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<sst xmlns="http://schemas.openxmlformats.org/spreadsheetml/2006/main" count="247" uniqueCount="195">
  <si>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</si>
  <si>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</si>
  <si>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</si>
  <si>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</si>
  <si>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</si>
  <si>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</si>
  <si>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</si>
  <si>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</si>
  <si>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</si>
  <si>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</si>
  <si>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</si>
  <si>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</si>
  <si>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</si>
  <si>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</si>
  <si>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</si>
  <si>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</si>
  <si>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</si>
  <si>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</si>
  <si>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</si>
  <si>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</si>
  <si>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</si>
  <si>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</si>
  <si>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</si>
  <si>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</si>
  <si>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</si>
  <si>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</si>
  <si>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</si>
  <si>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</si>
  <si>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</si>
  <si>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</si>
  <si>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</si>
  <si>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</si>
  <si>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</si>
  <si>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</si>
  <si>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</si>
  <si>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</si>
  <si>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</si>
  <si>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</si>
  <si>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</si>
  <si>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</si>
  <si>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</si>
  <si>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</si>
  <si>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</si>
  <si>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</si>
  <si>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</si>
  <si>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</si>
  <si>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</si>
  <si>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</si>
  <si>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</si>
  <si>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</si>
  <si>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</si>
  <si>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</si>
  <si>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</si>
  <si>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</si>
  <si>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</si>
  <si>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</si>
  <si>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</si>
  <si>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</si>
  <si>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</si>
  <si>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</si>
  <si>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</si>
  <si>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</si>
  <si>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事业单位离退休项合计</t>
  </si>
  <si>
    <t>廊坊市广阳区畜牧兽医局</t>
  </si>
  <si>
    <t>医疗卫生与计划生育支出类合计</t>
  </si>
  <si>
    <t xml:space="preserve"> 医疗保障款合计</t>
  </si>
  <si>
    <t xml:space="preserve">  事业单位医疗项合计</t>
  </si>
  <si>
    <t>农林水支出类合计</t>
  </si>
  <si>
    <t xml:space="preserve"> 农业款合计</t>
  </si>
  <si>
    <t xml:space="preserve">  行政运行项合计</t>
  </si>
  <si>
    <t xml:space="preserve">  病虫害控制项合计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</si>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</sst>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514.58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39.65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96.49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16.83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9">
        <v>412.41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28.5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554.23</v>
      </c>
      <c r="C29" s="21" t="s">
        <v>38</v>
      </c>
      <c r="D29" s="19">
        <v>554.23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554.23</v>
      </c>
      <c r="C32" s="13" t="s">
        <v>44</v>
      </c>
      <c r="D32" s="19">
        <v>554.23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17" sqref="D17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554.23</v>
      </c>
      <c r="D8" s="19">
        <v>514.58</v>
      </c>
      <c r="E8" s="17">
        <v>39.65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96.49</v>
      </c>
      <c r="D9" s="19">
        <v>96.49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96.49</v>
      </c>
      <c r="D10" s="19">
        <v>96.49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2080502.0</v>
      </c>
      <c r="B11" s="18" t="s">
        <v>62</v>
      </c>
      <c r="C11" s="19">
        <v>96.49</v>
      </c>
      <c r="D11" s="19">
        <v>96.49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96.49</v>
      </c>
      <c r="D12" s="19">
        <v>96.49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16.83</v>
      </c>
      <c r="D13" s="19">
        <v>16.83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16.83</v>
      </c>
      <c r="D14" s="19">
        <v>16.83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2100502.0</v>
      </c>
      <c r="B15" s="18" t="s">
        <v>66</v>
      </c>
      <c r="C15" s="19">
        <v>16.83</v>
      </c>
      <c r="D15" s="19">
        <v>16.83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16.83</v>
      </c>
      <c r="D16" s="19">
        <v>16.83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213.0</v>
      </c>
      <c r="B17" s="18" t="s">
        <v>67</v>
      </c>
      <c r="C17" s="19">
        <v>412.41</v>
      </c>
      <c r="D17" s="19">
        <v>372.76</v>
      </c>
      <c r="E17" s="17">
        <v>39.65</v>
      </c>
      <c r="F17" s="17"/>
      <c r="G17" s="17"/>
      <c r="H17" s="17"/>
      <c r="I17" s="17"/>
    </row>
    <row r="18" spans="1:9" s="12" customFormat="1" ht="22.5" customHeight="1" x14ac:dyDescent="0.15">
      <c r="A18" s="68">
        <v>21301.0</v>
      </c>
      <c r="B18" s="49" t="s">
        <v>68</v>
      </c>
      <c r="C18" s="50">
        <v>412.41</v>
      </c>
      <c r="D18" s="19">
        <v>372.76</v>
      </c>
      <c r="E18" s="17">
        <v>39.65</v>
      </c>
      <c r="F18" s="17"/>
      <c r="G18" s="17"/>
      <c r="H18" s="17"/>
      <c r="I18" s="17"/>
    </row>
    <row r="19" spans="1:9" s="12" customFormat="1" ht="22.5" customHeight="1" x14ac:dyDescent="0.15">
      <c r="A19" s="68">
        <v>2130101.0</v>
      </c>
      <c r="B19" s="49" t="s">
        <v>69</v>
      </c>
      <c r="C19" s="50">
        <v>352.76</v>
      </c>
      <c r="D19" s="50">
        <v>352.76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352.76</v>
      </c>
      <c r="D20" s="50">
        <v>352.76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2130108.0</v>
      </c>
      <c r="B21" s="49" t="s">
        <v>70</v>
      </c>
      <c r="C21" s="50">
        <v>59.65</v>
      </c>
      <c r="D21" s="50">
        <v>20.0</v>
      </c>
      <c r="E21" s="17">
        <v>39.65</v>
      </c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59.65</v>
      </c>
      <c r="D22" s="50">
        <v>20.0</v>
      </c>
      <c r="E22" s="17">
        <v>39.65</v>
      </c>
      <c r="F22" s="17"/>
      <c r="G22" s="17"/>
      <c r="H22" s="17"/>
      <c r="I22" s="17"/>
    </row>
    <row r="23" spans="1:9" s="12" customFormat="1" ht="22.5" customHeight="1" x14ac:dyDescent="0.15">
      <c r="A23" s="68">
        <v>221.0</v>
      </c>
      <c r="B23" s="49" t="s">
        <v>71</v>
      </c>
      <c r="C23" s="50">
        <v>28.5</v>
      </c>
      <c r="D23" s="50">
        <v>28.5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22102.0</v>
      </c>
      <c r="B24" s="49" t="s">
        <v>72</v>
      </c>
      <c r="C24" s="50">
        <v>28.5</v>
      </c>
      <c r="D24" s="50">
        <v>28.5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2210201.0</v>
      </c>
      <c r="B25" s="49" t="s">
        <v>73</v>
      </c>
      <c r="C25" s="50">
        <v>28.5</v>
      </c>
      <c r="D25" s="50">
        <v>28.5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28.5</v>
      </c>
      <c r="D26" s="50">
        <v>28.5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34" sqref="F3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554.23</v>
      </c>
      <c r="D8" s="19">
        <v>408.51000000000005</v>
      </c>
      <c r="E8" s="19">
        <v>145.72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96.49</v>
      </c>
      <c r="D9" s="19">
        <v>96.49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96.49</v>
      </c>
      <c r="D10" s="19">
        <v>96.49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2080502.0</v>
      </c>
      <c r="B11" s="18" t="s">
        <v>62</v>
      </c>
      <c r="C11" s="19">
        <v>96.49</v>
      </c>
      <c r="D11" s="19">
        <v>96.49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96.49</v>
      </c>
      <c r="D12" s="19">
        <v>96.49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16.83</v>
      </c>
      <c r="D13" s="19">
        <v>16.83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16.83</v>
      </c>
      <c r="D14" s="19">
        <v>16.83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2100502.0</v>
      </c>
      <c r="B15" s="18" t="s">
        <v>66</v>
      </c>
      <c r="C15" s="19">
        <v>16.83</v>
      </c>
      <c r="D15" s="19">
        <v>16.83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16.83</v>
      </c>
      <c r="D16" s="19">
        <v>16.83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213.0</v>
      </c>
      <c r="B17" s="18" t="s">
        <v>67</v>
      </c>
      <c r="C17" s="19">
        <v>412.41</v>
      </c>
      <c r="D17" s="19">
        <v>266.69</v>
      </c>
      <c r="E17" s="19">
        <v>145.72</v>
      </c>
      <c r="F17" s="17"/>
      <c r="G17" s="17"/>
      <c r="H17" s="17"/>
    </row>
    <row r="18" spans="1:8" s="12" customFormat="1" ht="22.5" customHeight="1" x14ac:dyDescent="0.15">
      <c r="A18" s="68">
        <v>21301.0</v>
      </c>
      <c r="B18" s="49" t="s">
        <v>68</v>
      </c>
      <c r="C18" s="50">
        <v>412.41</v>
      </c>
      <c r="D18" s="50">
        <v>266.69</v>
      </c>
      <c r="E18" s="50">
        <v>145.72</v>
      </c>
      <c r="F18" s="17"/>
      <c r="G18" s="17"/>
      <c r="H18" s="17"/>
    </row>
    <row r="19" spans="1:8" s="12" customFormat="1" ht="22.5" customHeight="1" x14ac:dyDescent="0.15">
      <c r="A19" s="68">
        <v>2130101.0</v>
      </c>
      <c r="B19" s="49" t="s">
        <v>69</v>
      </c>
      <c r="C19" s="50">
        <v>352.76</v>
      </c>
      <c r="D19" s="50">
        <v>266.69</v>
      </c>
      <c r="E19" s="50">
        <v>86.07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352.76</v>
      </c>
      <c r="D20" s="50">
        <v>266.69</v>
      </c>
      <c r="E20" s="50">
        <v>86.07</v>
      </c>
      <c r="F20" s="17"/>
      <c r="G20" s="17"/>
      <c r="H20" s="17"/>
    </row>
    <row r="21" spans="1:8" s="12" customFormat="1" ht="22.5" customHeight="1" x14ac:dyDescent="0.15">
      <c r="A21" s="68">
        <v>2130108.0</v>
      </c>
      <c r="B21" s="49" t="s">
        <v>70</v>
      </c>
      <c r="C21" s="50">
        <v>59.65</v>
      </c>
      <c r="D21" s="50">
        <v>0.0</v>
      </c>
      <c r="E21" s="50">
        <v>59.65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59.65</v>
      </c>
      <c r="D22" s="50">
        <v>0.0</v>
      </c>
      <c r="E22" s="50">
        <v>59.65</v>
      </c>
      <c r="F22" s="17"/>
      <c r="G22" s="17"/>
      <c r="H22" s="17"/>
    </row>
    <row r="23" spans="1:8" s="12" customFormat="1" ht="22.5" customHeight="1" x14ac:dyDescent="0.15">
      <c r="A23" s="68">
        <v>221.0</v>
      </c>
      <c r="B23" s="49" t="s">
        <v>71</v>
      </c>
      <c r="C23" s="50">
        <v>28.5</v>
      </c>
      <c r="D23" s="50">
        <v>28.5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22102.0</v>
      </c>
      <c r="B24" s="49" t="s">
        <v>72</v>
      </c>
      <c r="C24" s="50">
        <v>28.5</v>
      </c>
      <c r="D24" s="50">
        <v>28.5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2210201.0</v>
      </c>
      <c r="B25" s="49" t="s">
        <v>73</v>
      </c>
      <c r="C25" s="50">
        <v>28.5</v>
      </c>
      <c r="D25" s="50">
        <v>28.5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28.5</v>
      </c>
      <c r="D26" s="50">
        <v>28.5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4" sqref="F24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514.58</v>
      </c>
      <c r="C7" s="18" t="s">
        <v>101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96.49</v>
      </c>
      <c r="E14" s="19">
        <v>96.49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19">
        <v>16.83</v>
      </c>
      <c r="E15" s="19">
        <v>16.83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9">
        <v>372.76</v>
      </c>
      <c r="E18" s="19">
        <v>372.76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28.5</v>
      </c>
      <c r="E25" s="50">
        <v>28.5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514.58</v>
      </c>
      <c r="C29" s="21" t="s">
        <v>126</v>
      </c>
      <c r="D29" s="19">
        <v>514.58</v>
      </c>
      <c r="E29" s="19">
        <v>514.58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514.58</v>
      </c>
      <c r="C31" s="13" t="s">
        <v>130</v>
      </c>
      <c r="D31" s="19">
        <v>514.58</v>
      </c>
      <c r="E31" s="19">
        <v>514.58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F17" sqref="F17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140</v>
      </c>
      <c r="B9" s="90"/>
      <c r="C9" s="19">
        <v>514.58</v>
      </c>
      <c r="D9" s="19">
        <v>408.51000000000005</v>
      </c>
      <c r="E9" s="19">
        <v>106.07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96.49</v>
      </c>
      <c r="D10" s="19">
        <v>96.49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96.49</v>
      </c>
      <c r="D11" s="19">
        <v>96.49</v>
      </c>
      <c r="E11" s="19">
        <v>0.0</v>
      </c>
    </row>
    <row r="12" spans="1:5" s="12" customFormat="1" ht="22.5" customHeight="1" x14ac:dyDescent="0.15">
      <c r="A12" s="69">
        <v>2080502.0</v>
      </c>
      <c r="B12" s="18" t="s">
        <v>62</v>
      </c>
      <c r="C12" s="19">
        <v>96.49</v>
      </c>
      <c r="D12" s="19">
        <v>96.49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96.49</v>
      </c>
      <c r="D13" s="19">
        <v>96.49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16.83</v>
      </c>
      <c r="D14" s="19">
        <v>16.83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16.83</v>
      </c>
      <c r="D15" s="19">
        <v>16.83</v>
      </c>
      <c r="E15" s="19">
        <v>0.0</v>
      </c>
    </row>
    <row r="16" spans="1:5" s="12" customFormat="1" ht="22.5" customHeight="1" x14ac:dyDescent="0.15">
      <c r="A16" s="69">
        <v>2100502.0</v>
      </c>
      <c r="B16" s="18" t="s">
        <v>66</v>
      </c>
      <c r="C16" s="19">
        <v>16.83</v>
      </c>
      <c r="D16" s="19">
        <v>16.83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16.83</v>
      </c>
      <c r="D17" s="19">
        <v>16.83</v>
      </c>
      <c r="E17" s="19">
        <v>0.0</v>
      </c>
    </row>
    <row r="18" spans="1:5" s="12" customFormat="1" ht="22.5" customHeight="1" x14ac:dyDescent="0.15">
      <c r="A18" s="69">
        <v>213.0</v>
      </c>
      <c r="B18" s="18" t="s">
        <v>67</v>
      </c>
      <c r="C18" s="19">
        <v>372.76</v>
      </c>
      <c r="D18" s="19">
        <v>266.69</v>
      </c>
      <c r="E18" s="19">
        <v>106.07</v>
      </c>
    </row>
    <row r="19" spans="1:5" s="48" customFormat="1" ht="22.5" customHeight="1" x14ac:dyDescent="0.15">
      <c r="A19" s="68">
        <v>21301.0</v>
      </c>
      <c r="B19" s="49" t="s">
        <v>68</v>
      </c>
      <c r="C19" s="50">
        <v>372.76</v>
      </c>
      <c r="D19" s="50">
        <v>266.69</v>
      </c>
      <c r="E19" s="50">
        <v>106.07</v>
      </c>
    </row>
    <row r="20" spans="1:5" s="48" customFormat="1" ht="22.5" customHeight="1" x14ac:dyDescent="0.15">
      <c r="A20" s="68">
        <v>2130101.0</v>
      </c>
      <c r="B20" s="49" t="s">
        <v>69</v>
      </c>
      <c r="C20" s="50">
        <v>352.76</v>
      </c>
      <c r="D20" s="50">
        <v>266.69</v>
      </c>
      <c r="E20" s="50">
        <v>86.07</v>
      </c>
    </row>
    <row r="21" spans="1:5" s="48" customFormat="1" ht="22.5" customHeight="1" x14ac:dyDescent="0.15">
      <c r="A21" s="68"/>
      <c r="B21" s="49" t="s">
        <v>63</v>
      </c>
      <c r="C21" s="50">
        <v>352.76</v>
      </c>
      <c r="D21" s="50">
        <v>266.69</v>
      </c>
      <c r="E21" s="50">
        <v>86.07</v>
      </c>
    </row>
    <row r="22" spans="1:5" s="48" customFormat="1" ht="22.5" customHeight="1" x14ac:dyDescent="0.15">
      <c r="A22" s="68">
        <v>2130108.0</v>
      </c>
      <c r="B22" s="49" t="s">
        <v>70</v>
      </c>
      <c r="C22" s="50">
        <v>59.65</v>
      </c>
      <c r="D22" s="50">
        <v>0.0</v>
      </c>
      <c r="E22" s="50">
        <v>20.0</v>
      </c>
    </row>
    <row r="23" spans="1:5" s="48" customFormat="1" ht="22.5" customHeight="1" x14ac:dyDescent="0.15">
      <c r="A23" s="68"/>
      <c r="B23" s="49" t="s">
        <v>63</v>
      </c>
      <c r="C23" s="50">
        <v>59.65</v>
      </c>
      <c r="D23" s="50">
        <v>0.0</v>
      </c>
      <c r="E23" s="50">
        <v>20.0</v>
      </c>
    </row>
    <row r="24" spans="1:5" s="48" customFormat="1" ht="22.5" customHeight="1" x14ac:dyDescent="0.15">
      <c r="A24" s="68">
        <v>221.0</v>
      </c>
      <c r="B24" s="49" t="s">
        <v>71</v>
      </c>
      <c r="C24" s="50">
        <v>28.5</v>
      </c>
      <c r="D24" s="50">
        <v>28.5</v>
      </c>
      <c r="E24" s="50">
        <v>0.0</v>
      </c>
    </row>
    <row r="25" spans="1:5" s="48" customFormat="1" ht="22.5" customHeight="1" x14ac:dyDescent="0.15">
      <c r="A25" s="68">
        <v>22102.0</v>
      </c>
      <c r="B25" s="49" t="s">
        <v>72</v>
      </c>
      <c r="C25" s="50">
        <v>28.5</v>
      </c>
      <c r="D25" s="50">
        <v>28.5</v>
      </c>
      <c r="E25" s="50">
        <v>0.0</v>
      </c>
    </row>
    <row r="26" spans="1:5" s="48" customFormat="1" ht="22.5" customHeight="1" x14ac:dyDescent="0.15">
      <c r="A26" s="68">
        <v>2210201.0</v>
      </c>
      <c r="B26" s="49" t="s">
        <v>73</v>
      </c>
      <c r="C26" s="50">
        <v>28.5</v>
      </c>
      <c r="D26" s="50">
        <v>28.5</v>
      </c>
      <c r="E26" s="50">
        <v>0.0</v>
      </c>
    </row>
    <row r="27" spans="1:5" s="48" customFormat="1" ht="22.5" customHeight="1" x14ac:dyDescent="0.15">
      <c r="A27" s="68"/>
      <c r="B27" s="49" t="s">
        <v>63</v>
      </c>
      <c r="C27" s="50">
        <v>28.5</v>
      </c>
      <c r="D27" s="50">
        <v>28.5</v>
      </c>
      <c r="E27" s="50">
        <v>0.0</v>
      </c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3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110" t="s">
        <v>146</v>
      </c>
      <c r="B6" s="110" t="s">
        <v>147</v>
      </c>
      <c r="C6" s="110" t="s">
        <v>135</v>
      </c>
      <c r="D6" s="110" t="s">
        <v>148</v>
      </c>
      <c r="E6" s="110" t="s">
        <v>149</v>
      </c>
    </row>
    <row r="7" spans="1:5" s="48" customFormat="1" ht="22.5" customHeight="1" x14ac:dyDescent="0.15">
      <c r="A7" s="109" t="s">
        <v>150</v>
      </c>
      <c r="B7" s="109"/>
      <c r="C7" s="108">
        <f>RC[1]+RC[2]</f>
        <v>408.51</v>
      </c>
      <c r="D7" s="108">
        <f>SUM(R[1]C:R[15]C)</f>
        <v>405.15999999999997</v>
      </c>
      <c r="E7" s="108">
        <f>SUM(R[1]C:R[15]C)</f>
        <v>3.3499999999999996</v>
      </c>
    </row>
    <row r="8" spans="1:5" s="48" customFormat="1" ht="22.5" customHeight="1" x14ac:dyDescent="0.15">
      <c r="A8" s="107">
        <v>30101.0</v>
      </c>
      <c r="B8" s="107" t="s">
        <v>151</v>
      </c>
      <c r="C8" s="108">
        <f>RC[1]+RC[2]</f>
        <v>90.12</v>
      </c>
      <c r="D8" s="107">
        <v>90.12</v>
      </c>
      <c r="E8" s="106"/>
    </row>
    <row r="9" spans="1:5" s="48" customFormat="1" ht="22.5" customHeight="1" x14ac:dyDescent="0.15">
      <c r="A9" s="107">
        <v>30102.0</v>
      </c>
      <c r="B9" s="107" t="s">
        <v>152</v>
      </c>
      <c r="C9" s="108">
        <f>RC[1]+RC[2]</f>
        <v>83.05</v>
      </c>
      <c r="D9" s="107">
        <v>83.05</v>
      </c>
      <c r="E9" s="106"/>
    </row>
    <row r="10" spans="1:5" s="48" customFormat="1" ht="22.5" customHeight="1" x14ac:dyDescent="0.15">
      <c r="A10" s="107">
        <v>30103.0</v>
      </c>
      <c r="B10" s="107" t="s">
        <v>153</v>
      </c>
      <c r="C10" s="108">
        <f>RC[1]+RC[2]</f>
        <v>22.13</v>
      </c>
      <c r="D10" s="107">
        <v>22.13</v>
      </c>
      <c r="E10" s="106"/>
    </row>
    <row r="11" spans="1:5" s="48" customFormat="1" ht="22.5" customHeight="1" x14ac:dyDescent="0.15">
      <c r="A11" s="107">
        <v>30104.0</v>
      </c>
      <c r="B11" s="107" t="s">
        <v>154</v>
      </c>
      <c r="C11" s="108">
        <f>RC[1]+RC[2]</f>
        <v>86.74</v>
      </c>
      <c r="D11" s="107">
        <v>86.74</v>
      </c>
      <c r="E11" s="106"/>
    </row>
    <row r="12" spans="1:5" s="48" customFormat="1" ht="22.5" customHeight="1" x14ac:dyDescent="0.15">
      <c r="A12" s="107">
        <v>30107.0</v>
      </c>
      <c r="B12" s="107" t="s">
        <v>155</v>
      </c>
      <c r="C12" s="108">
        <f>RC[1]+RC[2]</f>
        <v>54.72</v>
      </c>
      <c r="D12" s="107">
        <v>54.72</v>
      </c>
      <c r="E12" s="106"/>
    </row>
    <row r="13" spans="1:5" s="48" customFormat="1" ht="22.5" customHeight="1" x14ac:dyDescent="0.15">
      <c r="A13" s="107">
        <v>30199.0</v>
      </c>
      <c r="B13" s="107" t="s">
        <v>156</v>
      </c>
      <c r="C13" s="108">
        <f>RC[1]+RC[2]</f>
        <v>8.46</v>
      </c>
      <c r="D13" s="107">
        <v>8.46</v>
      </c>
      <c r="E13" s="106"/>
    </row>
    <row r="14" spans="1:5" s="48" customFormat="1" ht="22.5" customHeight="1" x14ac:dyDescent="0.15">
      <c r="A14" s="107">
        <v>30301.0</v>
      </c>
      <c r="B14" s="107" t="s">
        <v>157</v>
      </c>
      <c r="C14" s="108">
        <f>RC[1]+RC[2]</f>
        <v>1.32</v>
      </c>
      <c r="D14" s="107">
        <v>1.32</v>
      </c>
      <c r="E14" s="106"/>
    </row>
    <row r="15" spans="1:5" s="48" customFormat="1" ht="22.5" customHeight="1" x14ac:dyDescent="0.15">
      <c r="A15" s="107">
        <v>30302.0</v>
      </c>
      <c r="B15" s="107" t="s">
        <v>158</v>
      </c>
      <c r="C15" s="108">
        <f>RC[1]+RC[2]</f>
        <v>28.68</v>
      </c>
      <c r="D15" s="107">
        <v>28.68</v>
      </c>
      <c r="E15" s="106"/>
    </row>
    <row r="16" spans="1:5" s="48" customFormat="1" ht="22.5" customHeight="1" x14ac:dyDescent="0.15">
      <c r="A16" s="107">
        <v>30303.0</v>
      </c>
      <c r="B16" s="107" t="s">
        <v>159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160</v>
      </c>
      <c r="C17" s="108">
        <f>RC[1]+RC[2]</f>
        <v>1.3</v>
      </c>
      <c r="D17" s="107">
        <v>1.3</v>
      </c>
      <c r="E17" s="106"/>
    </row>
    <row r="18" spans="1:5" s="48" customFormat="1" ht="22.5" customHeight="1" x14ac:dyDescent="0.15">
      <c r="A18" s="107">
        <v>30305.0</v>
      </c>
      <c r="B18" s="107" t="s">
        <v>161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162</v>
      </c>
      <c r="C19" s="108">
        <f>RC[1]+RC[2]</f>
        <v>0.14</v>
      </c>
      <c r="D19" s="107">
        <v>0.14</v>
      </c>
      <c r="E19" s="106"/>
    </row>
    <row r="20" spans="1:5" s="48" customFormat="1" ht="22.5" customHeight="1" x14ac:dyDescent="0.15">
      <c r="A20" s="107">
        <v>30311.0</v>
      </c>
      <c r="B20" s="107" t="s">
        <v>163</v>
      </c>
      <c r="C20" s="108">
        <f>RC[1]+RC[2]</f>
        <v>28.5</v>
      </c>
      <c r="D20" s="107">
        <v>28.5</v>
      </c>
      <c r="E20" s="106"/>
    </row>
    <row r="21" spans="1:5" s="48" customFormat="1" ht="22.5" customHeight="1" x14ac:dyDescent="0.15">
      <c r="A21" s="107">
        <v>30201.0</v>
      </c>
      <c r="B21" s="107" t="s">
        <v>164</v>
      </c>
      <c r="C21" s="108">
        <f>RC[1]+RC[2]</f>
        <v>1.7</v>
      </c>
      <c r="D21" s="108"/>
      <c r="E21" s="107">
        <v>1.7</v>
      </c>
    </row>
    <row r="22" spans="1:5" s="48" customFormat="1" ht="22.5" customHeight="1" x14ac:dyDescent="0.15">
      <c r="A22" s="107">
        <v>30299.0</v>
      </c>
      <c r="B22" s="107" t="s">
        <v>165</v>
      </c>
      <c r="C22" s="108">
        <f>RC[1]+RC[2]</f>
        <v>1.65</v>
      </c>
      <c r="D22" s="107"/>
      <c r="E22" s="106">
        <v>1.65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107"/>
      <c r="B24" s="107"/>
      <c r="C24" s="107"/>
      <c r="D24" s="107"/>
      <c r="E24" s="106"/>
    </row>
    <row r="25" spans="1:5" s="48" customFormat="1" ht="22.5" customHeight="1" x14ac:dyDescent="0.15">
      <c r="A25" s="107"/>
      <c r="B25" s="107"/>
      <c r="C25" s="107"/>
      <c r="D25" s="107"/>
      <c r="E25" s="106"/>
    </row>
    <row r="26" spans="1:5" s="48" customFormat="1" ht="22.5" customHeight="1" x14ac:dyDescent="0.15">
      <c r="A26" s="107"/>
      <c r="B26" s="107"/>
      <c r="C26" s="107"/>
      <c r="D26" s="107"/>
      <c r="E26" s="106"/>
    </row>
    <row r="27" spans="1:5" s="48" customFormat="1" ht="22.5" customHeight="1" x14ac:dyDescent="0.15">
      <c r="A27" s="107"/>
      <c r="B27" s="107"/>
      <c r="C27" s="107"/>
      <c r="D27" s="107"/>
      <c r="E27" s="106"/>
    </row>
    <row r="28" spans="1:5" s="48" customFormat="1" ht="22.5" customHeight="1" x14ac:dyDescent="0.15">
      <c r="A28" s="78"/>
      <c r="B28" s="78"/>
      <c r="C28" s="78"/>
      <c r="D28" s="78"/>
      <c r="E28" s="111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