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<sst xmlns="http://schemas.openxmlformats.org/spreadsheetml/2006/main" count="235" uniqueCount="192">
  <si>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</si>
  <si>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</si>
  <si>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</si>
  <si>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</si>
  <si>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</si>
  <si>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</si>
  <si>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</si>
  <si>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</si>
  <si>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</si>
  <si>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</si>
  <si>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</si>
  <si>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</si>
  <si>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</si>
  <si>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</si>
  <si>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</si>
  <si>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</si>
  <si>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</si>
  <si>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</si>
  <si>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</si>
  <si>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</si>
  <si>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</si>
  <si>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</si>
  <si>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</si>
  <si>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</si>
  <si>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</si>
  <si>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</si>
  <si>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</si>
  <si>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</si>
  <si>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</si>
  <si>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</si>
  <si>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</si>
  <si>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</si>
  <si>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</si>
  <si>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</si>
  <si>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</si>
  <si>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</si>
  <si>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</si>
  <si>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</si>
  <si>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</si>
  <si>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</si>
  <si>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</si>
  <si>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</si>
  <si>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</si>
  <si>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</si>
  <si>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</si>
  <si>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</si>
  <si>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</si>
  <si>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</si>
  <si>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</si>
  <si>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</si>
  <si>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</si>
  <si>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</si>
  <si>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</si>
  <si>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</si>
  <si>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</si>
  <si>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</si>
  <si>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</si>
  <si>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</si>
  <si>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</si>
  <si>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</si>
  <si>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</si>
  <si>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</si>
  <si>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</si>
  <si>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中国共产党廊坊市广阳区委员会老干部局</t>
  </si>
  <si>
    <t xml:space="preserve">  离退休人员管理机构项合计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</si>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</sst>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1" sqref="A21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698.67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272.65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410.92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15.1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698.67</v>
      </c>
      <c r="C29" s="21" t="s">
        <v>38</v>
      </c>
      <c r="D29" s="19">
        <v>698.67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698.67</v>
      </c>
      <c r="C32" s="13" t="s">
        <v>44</v>
      </c>
      <c r="D32" s="19">
        <v>698.67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19" sqref="C19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698.67</v>
      </c>
      <c r="D8" s="19">
        <v>698.67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272.65</v>
      </c>
      <c r="D9" s="19">
        <v>272.65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272.65</v>
      </c>
      <c r="D10" s="19">
        <v>272.65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64.19</v>
      </c>
      <c r="D11" s="19">
        <v>64.19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64.19</v>
      </c>
      <c r="D12" s="19">
        <v>64.19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2080503.0</v>
      </c>
      <c r="B13" s="18" t="s">
        <v>64</v>
      </c>
      <c r="C13" s="19">
        <v>208.46</v>
      </c>
      <c r="D13" s="19">
        <v>208.46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/>
      <c r="B14" s="18" t="s">
        <v>63</v>
      </c>
      <c r="C14" s="19">
        <v>208.46</v>
      </c>
      <c r="D14" s="19">
        <v>208.46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210.0</v>
      </c>
      <c r="B15" s="18" t="s">
        <v>65</v>
      </c>
      <c r="C15" s="19">
        <v>410.92</v>
      </c>
      <c r="D15" s="19">
        <v>410.92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21005.0</v>
      </c>
      <c r="B16" s="18" t="s">
        <v>66</v>
      </c>
      <c r="C16" s="19">
        <v>410.92</v>
      </c>
      <c r="D16" s="19">
        <v>410.92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2100501.0</v>
      </c>
      <c r="B17" s="18" t="s">
        <v>67</v>
      </c>
      <c r="C17" s="19">
        <v>410.92</v>
      </c>
      <c r="D17" s="19">
        <v>410.92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63</v>
      </c>
      <c r="C18" s="50">
        <v>410.92</v>
      </c>
      <c r="D18" s="50">
        <v>410.92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221.0</v>
      </c>
      <c r="B19" s="49" t="s">
        <v>68</v>
      </c>
      <c r="C19" s="50">
        <v>15.1</v>
      </c>
      <c r="D19" s="50">
        <v>15.1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22102.0</v>
      </c>
      <c r="B20" s="49" t="s">
        <v>69</v>
      </c>
      <c r="C20" s="50">
        <v>15.1</v>
      </c>
      <c r="D20" s="50">
        <v>15.1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2210201.0</v>
      </c>
      <c r="B21" s="49" t="s">
        <v>70</v>
      </c>
      <c r="C21" s="50">
        <v>15.1</v>
      </c>
      <c r="D21" s="50">
        <v>15.1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63</v>
      </c>
      <c r="C22" s="50">
        <v>15.1</v>
      </c>
      <c r="D22" s="50">
        <v>15.1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9"/>
      <c r="B23" s="30"/>
      <c r="C23" s="17"/>
      <c r="D23" s="17"/>
      <c r="E23" s="17"/>
      <c r="F23" s="17"/>
      <c r="G23" s="17"/>
      <c r="H23" s="17"/>
      <c r="I23" s="17"/>
    </row>
    <row r="24" spans="1:9" s="12" customFormat="1" ht="22.5" customHeight="1" x14ac:dyDescent="0.15">
      <c r="A24" s="69"/>
      <c r="B24" s="30"/>
      <c r="C24" s="17"/>
      <c r="D24" s="17"/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G21" sqref="G21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71</v>
      </c>
      <c r="F1" s="12"/>
      <c r="G1" s="12"/>
    </row>
    <row r="2" spans="1:8" s="6" customFormat="1" ht="23.25" customHeight="1" x14ac:dyDescent="0.15">
      <c r="A2" s="84" t="s">
        <v>72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73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74</v>
      </c>
    </row>
    <row r="5" spans="1:9" s="29" customFormat="1" ht="22.5" customHeight="1" x14ac:dyDescent="0.15">
      <c r="A5" s="88" t="s">
        <v>49</v>
      </c>
      <c r="B5" s="88"/>
      <c r="C5" s="88" t="s">
        <v>75</v>
      </c>
      <c r="D5" s="88" t="s">
        <v>76</v>
      </c>
      <c r="E5" s="88" t="s">
        <v>77</v>
      </c>
      <c r="F5" s="88" t="s">
        <v>78</v>
      </c>
      <c r="G5" s="88" t="s">
        <v>79</v>
      </c>
      <c r="H5" s="88" t="s">
        <v>80</v>
      </c>
      <c r="I5" s="29"/>
    </row>
    <row r="6" spans="1:9" s="29" customFormat="1" ht="22.5" customHeight="1" x14ac:dyDescent="0.15">
      <c r="A6" s="88" t="s">
        <v>81</v>
      </c>
      <c r="B6" s="88" t="s">
        <v>82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83</v>
      </c>
      <c r="B8" s="90"/>
      <c r="C8" s="19">
        <v>698.67</v>
      </c>
      <c r="D8" s="19">
        <v>245.72</v>
      </c>
      <c r="E8" s="19">
        <v>452.95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272.65</v>
      </c>
      <c r="D9" s="19">
        <v>221.70000000000002</v>
      </c>
      <c r="E9" s="19">
        <v>50.95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272.65</v>
      </c>
      <c r="D10" s="19">
        <v>221.70000000000002</v>
      </c>
      <c r="E10" s="19">
        <v>50.95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64.19</v>
      </c>
      <c r="D11" s="19">
        <v>64.19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64.19</v>
      </c>
      <c r="D12" s="19">
        <v>64.19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2080503.0</v>
      </c>
      <c r="B13" s="18" t="s">
        <v>64</v>
      </c>
      <c r="C13" s="19">
        <v>208.46</v>
      </c>
      <c r="D13" s="19">
        <v>157.51</v>
      </c>
      <c r="E13" s="19">
        <v>50.95</v>
      </c>
      <c r="F13" s="17"/>
      <c r="G13" s="17"/>
      <c r="H13" s="17"/>
    </row>
    <row r="14" spans="1:8" s="12" customFormat="1" ht="22.5" customHeight="1" x14ac:dyDescent="0.15">
      <c r="A14" s="69"/>
      <c r="B14" s="18" t="s">
        <v>63</v>
      </c>
      <c r="C14" s="19">
        <v>208.46</v>
      </c>
      <c r="D14" s="19">
        <v>157.51</v>
      </c>
      <c r="E14" s="19">
        <v>50.95</v>
      </c>
      <c r="F14" s="17"/>
      <c r="G14" s="17"/>
      <c r="H14" s="17"/>
    </row>
    <row r="15" spans="1:8" s="12" customFormat="1" ht="22.5" customHeight="1" x14ac:dyDescent="0.15">
      <c r="A15" s="69">
        <v>210.0</v>
      </c>
      <c r="B15" s="18" t="s">
        <v>65</v>
      </c>
      <c r="C15" s="19">
        <v>410.92</v>
      </c>
      <c r="D15" s="19">
        <v>8.92</v>
      </c>
      <c r="E15" s="19">
        <v>402.0</v>
      </c>
      <c r="F15" s="17"/>
      <c r="G15" s="17"/>
      <c r="H15" s="17"/>
    </row>
    <row r="16" spans="1:8" s="12" customFormat="1" ht="22.5" customHeight="1" x14ac:dyDescent="0.15">
      <c r="A16" s="69">
        <v>21005.0</v>
      </c>
      <c r="B16" s="18" t="s">
        <v>66</v>
      </c>
      <c r="C16" s="19">
        <v>410.92</v>
      </c>
      <c r="D16" s="19">
        <v>8.92</v>
      </c>
      <c r="E16" s="19">
        <v>402.0</v>
      </c>
      <c r="F16" s="17"/>
      <c r="G16" s="17"/>
      <c r="H16" s="17"/>
    </row>
    <row r="17" spans="1:8" s="12" customFormat="1" ht="22.5" customHeight="1" x14ac:dyDescent="0.15">
      <c r="A17" s="69">
        <v>2100501.0</v>
      </c>
      <c r="B17" s="18" t="s">
        <v>67</v>
      </c>
      <c r="C17" s="19">
        <v>410.92</v>
      </c>
      <c r="D17" s="19">
        <v>8.92</v>
      </c>
      <c r="E17" s="19">
        <v>402.0</v>
      </c>
      <c r="F17" s="17"/>
      <c r="G17" s="17"/>
      <c r="H17" s="17"/>
    </row>
    <row r="18" spans="1:8" s="12" customFormat="1" ht="22.5" customHeight="1" x14ac:dyDescent="0.15">
      <c r="A18" s="68"/>
      <c r="B18" s="49" t="s">
        <v>63</v>
      </c>
      <c r="C18" s="50">
        <v>410.92</v>
      </c>
      <c r="D18" s="50">
        <v>8.92</v>
      </c>
      <c r="E18" s="50">
        <v>402.0</v>
      </c>
      <c r="F18" s="17"/>
      <c r="G18" s="17"/>
      <c r="H18" s="17"/>
    </row>
    <row r="19" spans="1:8" s="12" customFormat="1" ht="22.5" customHeight="1" x14ac:dyDescent="0.15">
      <c r="A19" s="68">
        <v>221.0</v>
      </c>
      <c r="B19" s="49" t="s">
        <v>68</v>
      </c>
      <c r="C19" s="50">
        <v>15.1</v>
      </c>
      <c r="D19" s="50">
        <v>15.1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>
        <v>22102.0</v>
      </c>
      <c r="B20" s="49" t="s">
        <v>69</v>
      </c>
      <c r="C20" s="50">
        <v>15.1</v>
      </c>
      <c r="D20" s="50">
        <v>15.1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2210201.0</v>
      </c>
      <c r="B21" s="49" t="s">
        <v>70</v>
      </c>
      <c r="C21" s="50">
        <v>15.1</v>
      </c>
      <c r="D21" s="50">
        <v>15.1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/>
      <c r="B22" s="49" t="s">
        <v>63</v>
      </c>
      <c r="C22" s="50">
        <v>15.1</v>
      </c>
      <c r="D22" s="50">
        <v>15.1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9"/>
      <c r="B23" s="30"/>
      <c r="C23" s="17"/>
      <c r="D23" s="17"/>
      <c r="E23" s="17"/>
      <c r="F23" s="17"/>
      <c r="G23" s="17"/>
      <c r="H23" s="17"/>
    </row>
    <row r="24" spans="1:8" s="12" customFormat="1" ht="22.5" customHeight="1" x14ac:dyDescent="0.15">
      <c r="A24" s="69"/>
      <c r="B24" s="30"/>
      <c r="C24" s="17"/>
      <c r="D24" s="17"/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22" sqref="B22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84</v>
      </c>
      <c r="E1" s="12"/>
      <c r="F1" s="12"/>
      <c r="G1" s="12"/>
    </row>
    <row r="2" spans="1:9" s="6" customFormat="1" ht="18.0" customHeight="1" x14ac:dyDescent="0.15">
      <c r="A2" s="84" t="s">
        <v>85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86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87</v>
      </c>
    </row>
    <row r="5" spans="1:9" s="33" customFormat="1" ht="14.25" customHeight="1" x14ac:dyDescent="0.15">
      <c r="A5" s="85" t="s">
        <v>88</v>
      </c>
      <c r="B5" s="85"/>
      <c r="C5" s="85" t="s">
        <v>89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90</v>
      </c>
      <c r="B6" s="13" t="s">
        <v>91</v>
      </c>
      <c r="C6" s="13" t="s">
        <v>92</v>
      </c>
      <c r="D6" s="13" t="s">
        <v>93</v>
      </c>
      <c r="E6" s="34" t="s">
        <v>94</v>
      </c>
      <c r="F6" s="34" t="s">
        <v>95</v>
      </c>
      <c r="G6" s="35" t="s">
        <v>96</v>
      </c>
      <c r="H6" s="14"/>
      <c r="I6" s="14"/>
    </row>
    <row r="7" spans="1:9" s="12" customFormat="1" ht="14.25" customHeight="1" x14ac:dyDescent="0.15">
      <c r="A7" s="16" t="s">
        <v>97</v>
      </c>
      <c r="B7" s="19">
        <v>698.67</v>
      </c>
      <c r="C7" s="18" t="s">
        <v>98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99</v>
      </c>
      <c r="B8" s="17"/>
      <c r="C8" s="18" t="s">
        <v>100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101</v>
      </c>
      <c r="B9" s="17"/>
      <c r="C9" s="18" t="s">
        <v>102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103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104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105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106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107</v>
      </c>
      <c r="D14" s="19">
        <v>272.65</v>
      </c>
      <c r="E14" s="19">
        <v>272.65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108</v>
      </c>
      <c r="D15" s="19">
        <v>410.92</v>
      </c>
      <c r="E15" s="19">
        <v>410.92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109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110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111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112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113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114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115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116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117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118</v>
      </c>
      <c r="D25" s="50">
        <v>15.1</v>
      </c>
      <c r="E25" s="50">
        <v>15.1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119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120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121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122</v>
      </c>
      <c r="B29" s="19">
        <v>698.67</v>
      </c>
      <c r="C29" s="21" t="s">
        <v>123</v>
      </c>
      <c r="D29" s="19">
        <v>698.67</v>
      </c>
      <c r="E29" s="19">
        <v>698.67</v>
      </c>
      <c r="F29" s="36"/>
      <c r="G29" s="19"/>
      <c r="H29" s="12"/>
      <c r="I29" s="12"/>
    </row>
    <row r="30" spans="1:9" s="12" customFormat="1" ht="14.25" customHeight="1" x14ac:dyDescent="0.15">
      <c r="A30" s="38" t="s">
        <v>124</v>
      </c>
      <c r="B30" s="16"/>
      <c r="C30" s="19" t="s">
        <v>125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126</v>
      </c>
      <c r="B31" s="19">
        <v>698.67</v>
      </c>
      <c r="C31" s="13" t="s">
        <v>127</v>
      </c>
      <c r="D31" s="19">
        <v>698.67</v>
      </c>
      <c r="E31" s="19">
        <v>698.67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6" workbookViewId="0">
      <selection activeCell="A9" sqref="A9:E23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128</v>
      </c>
    </row>
    <row r="2" spans="1:5" s="41" customFormat="1" ht="30.0" customHeight="1" x14ac:dyDescent="0.15">
      <c r="A2" s="92" t="s">
        <v>129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130</v>
      </c>
    </row>
    <row r="4" spans="1:5" s="43" customFormat="1" ht="15.0" customHeight="1" x14ac:dyDescent="0.15">
      <c r="A4" s="9"/>
      <c r="B4" s="44"/>
      <c r="C4" s="45"/>
      <c r="D4" s="45"/>
      <c r="E4" s="11" t="s">
        <v>131</v>
      </c>
    </row>
    <row r="5" spans="1:5" s="48" customFormat="1" ht="20.25" customHeight="1" x14ac:dyDescent="0.15">
      <c r="A5" s="94" t="s">
        <v>49</v>
      </c>
      <c r="B5" s="93"/>
      <c r="C5" s="94" t="s">
        <v>132</v>
      </c>
      <c r="D5" s="93" t="s">
        <v>133</v>
      </c>
      <c r="E5" s="93" t="s">
        <v>134</v>
      </c>
    </row>
    <row r="6" spans="1:5" s="48" customFormat="1" ht="24.75" customHeight="1" x14ac:dyDescent="0.15">
      <c r="A6" s="93" t="s">
        <v>135</v>
      </c>
      <c r="B6" s="93" t="s">
        <v>136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137</v>
      </c>
      <c r="B9" s="90"/>
      <c r="C9" s="19">
        <v>698.67</v>
      </c>
      <c r="D9" s="19">
        <v>245.72</v>
      </c>
      <c r="E9" s="19">
        <v>452.95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272.65</v>
      </c>
      <c r="D10" s="19">
        <v>221.70000000000002</v>
      </c>
      <c r="E10" s="19">
        <v>50.95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272.65</v>
      </c>
      <c r="D11" s="19">
        <v>221.70000000000002</v>
      </c>
      <c r="E11" s="19">
        <v>50.95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64.19</v>
      </c>
      <c r="D12" s="19">
        <v>64.19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64.19</v>
      </c>
      <c r="D13" s="19">
        <v>64.19</v>
      </c>
      <c r="E13" s="19">
        <v>0.0</v>
      </c>
    </row>
    <row r="14" spans="1:5" s="12" customFormat="1" ht="22.5" customHeight="1" x14ac:dyDescent="0.15">
      <c r="A14" s="69">
        <v>2080503.0</v>
      </c>
      <c r="B14" s="18" t="s">
        <v>64</v>
      </c>
      <c r="C14" s="19">
        <v>208.46</v>
      </c>
      <c r="D14" s="19">
        <v>157.51</v>
      </c>
      <c r="E14" s="19">
        <v>50.95</v>
      </c>
    </row>
    <row r="15" spans="1:5" s="12" customFormat="1" ht="22.5" customHeight="1" x14ac:dyDescent="0.15">
      <c r="A15" s="69"/>
      <c r="B15" s="18" t="s">
        <v>63</v>
      </c>
      <c r="C15" s="19">
        <v>208.46</v>
      </c>
      <c r="D15" s="19">
        <v>157.51</v>
      </c>
      <c r="E15" s="19">
        <v>50.95</v>
      </c>
    </row>
    <row r="16" spans="1:5" s="12" customFormat="1" ht="22.5" customHeight="1" x14ac:dyDescent="0.15">
      <c r="A16" s="69">
        <v>210.0</v>
      </c>
      <c r="B16" s="18" t="s">
        <v>65</v>
      </c>
      <c r="C16" s="19">
        <v>410.92</v>
      </c>
      <c r="D16" s="19">
        <v>8.92</v>
      </c>
      <c r="E16" s="19">
        <v>402.0</v>
      </c>
    </row>
    <row r="17" spans="1:5" s="12" customFormat="1" ht="22.5" customHeight="1" x14ac:dyDescent="0.15">
      <c r="A17" s="69">
        <v>21005.0</v>
      </c>
      <c r="B17" s="18" t="s">
        <v>66</v>
      </c>
      <c r="C17" s="19">
        <v>410.92</v>
      </c>
      <c r="D17" s="19">
        <v>8.92</v>
      </c>
      <c r="E17" s="19">
        <v>402.0</v>
      </c>
    </row>
    <row r="18" spans="1:5" s="12" customFormat="1" ht="22.5" customHeight="1" x14ac:dyDescent="0.15">
      <c r="A18" s="69">
        <v>2100501.0</v>
      </c>
      <c r="B18" s="18" t="s">
        <v>67</v>
      </c>
      <c r="C18" s="19">
        <v>410.92</v>
      </c>
      <c r="D18" s="19">
        <v>8.92</v>
      </c>
      <c r="E18" s="19">
        <v>402.0</v>
      </c>
    </row>
    <row r="19" spans="1:5" s="48" customFormat="1" ht="22.5" customHeight="1" x14ac:dyDescent="0.15">
      <c r="A19" s="68"/>
      <c r="B19" s="49" t="s">
        <v>63</v>
      </c>
      <c r="C19" s="50">
        <v>410.92</v>
      </c>
      <c r="D19" s="50">
        <v>8.92</v>
      </c>
      <c r="E19" s="50">
        <v>402.0</v>
      </c>
    </row>
    <row r="20" spans="1:5" s="48" customFormat="1" ht="22.5" customHeight="1" x14ac:dyDescent="0.15">
      <c r="A20" s="68">
        <v>221.0</v>
      </c>
      <c r="B20" s="49" t="s">
        <v>68</v>
      </c>
      <c r="C20" s="50">
        <v>15.1</v>
      </c>
      <c r="D20" s="50">
        <v>15.1</v>
      </c>
      <c r="E20" s="50">
        <v>0.0</v>
      </c>
    </row>
    <row r="21" spans="1:5" s="48" customFormat="1" ht="22.5" customHeight="1" x14ac:dyDescent="0.15">
      <c r="A21" s="68">
        <v>22102.0</v>
      </c>
      <c r="B21" s="49" t="s">
        <v>69</v>
      </c>
      <c r="C21" s="50">
        <v>15.1</v>
      </c>
      <c r="D21" s="50">
        <v>15.1</v>
      </c>
      <c r="E21" s="50">
        <v>0.0</v>
      </c>
    </row>
    <row r="22" spans="1:5" s="48" customFormat="1" ht="22.5" customHeight="1" x14ac:dyDescent="0.15">
      <c r="A22" s="68">
        <v>2210201.0</v>
      </c>
      <c r="B22" s="49" t="s">
        <v>70</v>
      </c>
      <c r="C22" s="50">
        <v>15.1</v>
      </c>
      <c r="D22" s="50">
        <v>15.1</v>
      </c>
      <c r="E22" s="50">
        <v>0.0</v>
      </c>
    </row>
    <row r="23" spans="1:5" s="48" customFormat="1" ht="22.5" customHeight="1" x14ac:dyDescent="0.15">
      <c r="A23" s="68"/>
      <c r="B23" s="49" t="s">
        <v>63</v>
      </c>
      <c r="C23" s="50">
        <v>15.1</v>
      </c>
      <c r="D23" s="50">
        <v>15.1</v>
      </c>
      <c r="E23" s="50">
        <v>0.0</v>
      </c>
    </row>
    <row r="24" spans="1:5" s="48" customFormat="1" ht="22.5" customHeight="1" x14ac:dyDescent="0.15">
      <c r="A24" s="68"/>
      <c r="B24" s="49"/>
      <c r="C24" s="50"/>
      <c r="D24" s="50"/>
      <c r="E24" s="50"/>
    </row>
    <row r="25" spans="1:5" s="48" customFormat="1" ht="22.5" customHeight="1" x14ac:dyDescent="0.15">
      <c r="A25" s="68"/>
      <c r="B25" s="49"/>
      <c r="C25" s="50"/>
      <c r="D25" s="50"/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138</v>
      </c>
      <c r="F1" s="12"/>
      <c r="G1" s="12"/>
    </row>
    <row r="2" spans="1:5" s="41" customFormat="1" ht="30.0" customHeight="1" x14ac:dyDescent="0.15">
      <c r="A2" s="92" t="s">
        <v>139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140</v>
      </c>
    </row>
    <row r="4" spans="1:5" s="43" customFormat="1" ht="15.0" customHeight="1" x14ac:dyDescent="0.15">
      <c r="A4" s="9"/>
      <c r="B4" s="44"/>
      <c r="C4" s="44"/>
      <c r="D4" s="44"/>
      <c r="E4" s="11" t="s">
        <v>141</v>
      </c>
    </row>
    <row r="5" spans="1:5" s="58" customFormat="1" ht="23.25" customHeight="1" x14ac:dyDescent="0.15">
      <c r="A5" s="94" t="s">
        <v>49</v>
      </c>
      <c r="B5" s="93"/>
      <c r="C5" s="97" t="s">
        <v>142</v>
      </c>
      <c r="D5" s="96"/>
      <c r="E5" s="95"/>
    </row>
    <row r="6" spans="1:5" s="58" customFormat="1" ht="37.5" customHeight="1" x14ac:dyDescent="0.15">
      <c r="A6" s="47" t="s">
        <v>143</v>
      </c>
      <c r="B6" s="47" t="s">
        <v>144</v>
      </c>
      <c r="C6" s="47" t="s">
        <v>132</v>
      </c>
      <c r="D6" s="47" t="s">
        <v>145</v>
      </c>
      <c r="E6" s="47" t="s">
        <v>146</v>
      </c>
    </row>
    <row r="7" spans="1:5" s="48" customFormat="1" ht="22.5" customHeight="1" x14ac:dyDescent="0.15">
      <c r="A7" s="98" t="s">
        <v>147</v>
      </c>
      <c r="B7" s="98"/>
      <c r="C7" s="75">
        <f>RC[1]+RC[2]</f>
        <v>245.72</v>
      </c>
      <c r="D7" s="75">
        <f>SUM(R[1]C:R[15]C)</f>
        <v>228.85</v>
      </c>
      <c r="E7" s="75">
        <f>SUM(R[1]C:R[15]C)</f>
        <v>16.87</v>
      </c>
    </row>
    <row r="8" spans="1:5" s="48" customFormat="1" ht="22.5" customHeight="1" x14ac:dyDescent="0.15">
      <c r="A8" s="49">
        <v>30101.0</v>
      </c>
      <c r="B8" s="76" t="s">
        <v>148</v>
      </c>
      <c r="C8" s="75">
        <f>RC[1]+RC[2]</f>
        <v>49.2</v>
      </c>
      <c r="D8" s="49">
        <v>49.2</v>
      </c>
      <c r="E8" s="77"/>
    </row>
    <row r="9" spans="1:5" s="48" customFormat="1" ht="22.5" customHeight="1" x14ac:dyDescent="0.15">
      <c r="A9" s="49">
        <v>30102.0</v>
      </c>
      <c r="B9" s="76" t="s">
        <v>149</v>
      </c>
      <c r="C9" s="75">
        <f>RC[1]+RC[2]</f>
        <v>69.89</v>
      </c>
      <c r="D9" s="49">
        <v>69.89</v>
      </c>
      <c r="E9" s="77"/>
    </row>
    <row r="10" spans="1:5" s="48" customFormat="1" ht="22.5" customHeight="1" x14ac:dyDescent="0.15">
      <c r="A10" s="49">
        <v>30103.0</v>
      </c>
      <c r="B10" s="76" t="s">
        <v>150</v>
      </c>
      <c r="C10" s="75">
        <f>RC[1]+RC[2]</f>
        <v>13.1</v>
      </c>
      <c r="D10" s="49">
        <v>13.1</v>
      </c>
      <c r="E10" s="77"/>
    </row>
    <row r="11" spans="1:5" s="48" customFormat="1" ht="22.5" customHeight="1" x14ac:dyDescent="0.15">
      <c r="A11" s="49">
        <v>30104.0</v>
      </c>
      <c r="B11" s="49" t="s">
        <v>151</v>
      </c>
      <c r="C11" s="75">
        <f>RC[1]+RC[2]</f>
        <v>45.87</v>
      </c>
      <c r="D11" s="78">
        <v>45.87</v>
      </c>
      <c r="E11" s="50"/>
    </row>
    <row r="12" spans="1:5" s="48" customFormat="1" ht="22.5" customHeight="1" x14ac:dyDescent="0.15">
      <c r="A12" s="49">
        <v>30107.0</v>
      </c>
      <c r="B12" s="76" t="s">
        <v>152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153</v>
      </c>
      <c r="C13" s="75">
        <f>RC[1]+RC[2]</f>
        <v>4.39</v>
      </c>
      <c r="D13" s="49">
        <v>4.39</v>
      </c>
      <c r="E13" s="50"/>
    </row>
    <row r="14" spans="1:5" s="48" customFormat="1" ht="22.5" customHeight="1" x14ac:dyDescent="0.15">
      <c r="A14" s="49">
        <v>30301.0</v>
      </c>
      <c r="B14" s="49" t="s">
        <v>154</v>
      </c>
      <c r="C14" s="75">
        <f>RC[1]+RC[2]</f>
        <v>7.81</v>
      </c>
      <c r="D14" s="49">
        <v>7.81</v>
      </c>
      <c r="E14" s="50"/>
    </row>
    <row r="15" spans="1:5" s="48" customFormat="1" ht="22.5" customHeight="1" x14ac:dyDescent="0.15">
      <c r="A15" s="49">
        <v>30302.0</v>
      </c>
      <c r="B15" s="49" t="s">
        <v>155</v>
      </c>
      <c r="C15" s="75">
        <f>RC[1]+RC[2]</f>
        <v>21.15</v>
      </c>
      <c r="D15" s="49">
        <v>21.15</v>
      </c>
      <c r="E15" s="50"/>
    </row>
    <row r="16" spans="1:5" s="48" customFormat="1" ht="22.5" customHeight="1" x14ac:dyDescent="0.15">
      <c r="A16" s="49">
        <v>30303.0</v>
      </c>
      <c r="B16" s="49" t="s">
        <v>156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157</v>
      </c>
      <c r="C17" s="75">
        <f>RC[1]+RC[2]</f>
        <v>2.33</v>
      </c>
      <c r="D17" s="49">
        <v>2.33</v>
      </c>
      <c r="E17" s="50"/>
    </row>
    <row r="18" spans="1:5" s="48" customFormat="1" ht="22.5" customHeight="1" x14ac:dyDescent="0.15">
      <c r="A18" s="49">
        <v>30305.0</v>
      </c>
      <c r="B18" s="49" t="s">
        <v>158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159</v>
      </c>
      <c r="C19" s="75">
        <f>RC[1]+RC[2]</f>
        <v>0.01</v>
      </c>
      <c r="D19" s="49">
        <v>0.01</v>
      </c>
      <c r="E19" s="50"/>
    </row>
    <row r="20" spans="1:5" s="48" customFormat="1" ht="22.5" customHeight="1" x14ac:dyDescent="0.15">
      <c r="A20" s="49">
        <v>30311.0</v>
      </c>
      <c r="B20" s="49" t="s">
        <v>160</v>
      </c>
      <c r="C20" s="75">
        <f>RC[1]+RC[2]</f>
        <v>15.1</v>
      </c>
      <c r="D20" s="49">
        <v>15.1</v>
      </c>
      <c r="E20" s="50"/>
    </row>
    <row r="21" spans="1:5" s="48" customFormat="1" ht="22.5" customHeight="1" x14ac:dyDescent="0.15">
      <c r="A21" s="49">
        <v>30201.0</v>
      </c>
      <c r="B21" s="49" t="s">
        <v>161</v>
      </c>
      <c r="C21" s="75">
        <f>RC[1]+RC[2]</f>
        <v>0.87</v>
      </c>
      <c r="E21" s="49">
        <v>0.87</v>
      </c>
    </row>
    <row r="22" spans="1:5" s="48" customFormat="1" ht="22.5" customHeight="1" x14ac:dyDescent="0.15">
      <c r="A22" s="49">
        <v>30299.0</v>
      </c>
      <c r="B22" s="49" t="s">
        <v>162</v>
      </c>
      <c r="C22" s="75">
        <f>RC[1]+RC[2]</f>
        <v>16</v>
      </c>
      <c r="D22" s="49"/>
      <c r="E22" s="50">
        <v>16.0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163</v>
      </c>
      <c r="E1" s="12"/>
      <c r="F1" s="12"/>
    </row>
    <row r="2" spans="1:6" s="41" customFormat="1" ht="30.0" customHeight="1" x14ac:dyDescent="0.15">
      <c r="A2" s="92" t="s">
        <v>164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132</v>
      </c>
      <c r="E5" s="93" t="s">
        <v>166</v>
      </c>
      <c r="F5" s="93" t="s">
        <v>167</v>
      </c>
    </row>
    <row r="6" spans="1:6" s="58" customFormat="1" ht="27.0" customHeight="1" x14ac:dyDescent="0.15">
      <c r="A6" s="93" t="s">
        <v>168</v>
      </c>
      <c r="B6" s="93"/>
      <c r="C6" s="93" t="s">
        <v>169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171</v>
      </c>
      <c r="E1" s="12"/>
      <c r="F1" s="12"/>
    </row>
    <row r="2" spans="1:6" s="41" customFormat="1" ht="30.0" customHeight="1" x14ac:dyDescent="0.15">
      <c r="A2" s="92" t="s">
        <v>172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173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132</v>
      </c>
      <c r="E5" s="93" t="s">
        <v>174</v>
      </c>
      <c r="F5" s="93" t="s">
        <v>175</v>
      </c>
    </row>
    <row r="6" spans="1:6" s="58" customFormat="1" ht="27.0" customHeight="1" x14ac:dyDescent="0.15">
      <c r="A6" s="93" t="s">
        <v>176</v>
      </c>
      <c r="B6" s="93"/>
      <c r="C6" s="93" t="s">
        <v>177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178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179</v>
      </c>
      <c r="B1" s="12"/>
    </row>
    <row r="2" spans="1:5" s="41" customFormat="1" ht="30.0" customHeight="1" x14ac:dyDescent="0.15">
      <c r="A2" s="92" t="s">
        <v>180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181</v>
      </c>
    </row>
    <row r="4" spans="1:5" s="43" customFormat="1" ht="15.0" customHeight="1" x14ac:dyDescent="0.15">
      <c r="A4" s="9"/>
      <c r="B4" s="45"/>
      <c r="C4" s="45"/>
      <c r="D4" s="45"/>
      <c r="E4" s="11" t="s">
        <v>182</v>
      </c>
    </row>
    <row r="5" spans="1:5" s="58" customFormat="1" ht="30.0" customHeight="1" x14ac:dyDescent="0.15">
      <c r="A5" s="100" t="s">
        <v>183</v>
      </c>
      <c r="B5" s="103" t="s">
        <v>184</v>
      </c>
      <c r="C5" s="102"/>
      <c r="D5" s="102"/>
      <c r="E5" s="101"/>
    </row>
    <row r="6" spans="1:5" s="58" customFormat="1" ht="30.0" customHeight="1" x14ac:dyDescent="0.15">
      <c r="A6" s="99"/>
      <c r="B6" s="47" t="s">
        <v>132</v>
      </c>
      <c r="C6" s="46" t="s">
        <v>185</v>
      </c>
      <c r="D6" s="47" t="s">
        <v>186</v>
      </c>
      <c r="E6" s="47" t="s">
        <v>96</v>
      </c>
    </row>
    <row r="7" spans="1:5" s="58" customFormat="1" ht="30.0" customHeight="1" x14ac:dyDescent="0.15">
      <c r="A7" s="64" t="s">
        <v>132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187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188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189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190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191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