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<sst xmlns="http://schemas.openxmlformats.org/spreadsheetml/2006/main" count="241" uniqueCount="194">
  <si>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</si>
  <si>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</si>
  <si>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</si>
  <si>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</si>
  <si>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</si>
  <si>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</si>
  <si>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</si>
  <si>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</si>
  <si>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</si>
  <si>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</si>
  <si>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</si>
  <si>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</si>
  <si>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</si>
  <si>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</si>
  <si>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</si>
  <si>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</si>
  <si>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</si>
  <si>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</si>
  <si>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</si>
  <si>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</si>
  <si>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</si>
  <si>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</si>
  <si>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</si>
  <si>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</si>
  <si>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</si>
  <si>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</si>
  <si>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</si>
  <si>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</si>
  <si>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</si>
  <si>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</si>
  <si>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</si>
  <si>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</si>
  <si>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</si>
  <si>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</si>
  <si>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</si>
  <si>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</si>
  <si>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</si>
  <si>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</si>
  <si>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</si>
  <si>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</si>
  <si>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</si>
  <si>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</si>
  <si>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</si>
  <si>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</si>
  <si>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</si>
  <si>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</si>
  <si>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</si>
  <si>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</si>
  <si>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</si>
  <si>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</si>
  <si>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</si>
  <si>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</si>
  <si>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</si>
  <si>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</si>
  <si>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</si>
  <si>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</si>
  <si>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</si>
  <si>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</si>
  <si>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</si>
  <si>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</si>
  <si>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科学技术支出类合计</t>
  </si>
  <si>
    <t xml:space="preserve"> 科学技术普及款合计</t>
  </si>
  <si>
    <t xml:space="preserve">  机构运行项合计</t>
  </si>
  <si>
    <t>廊坊市广阳区科协</t>
  </si>
  <si>
    <t>社会保障和就业支出类合计</t>
  </si>
  <si>
    <t xml:space="preserve"> 行政事业单位离退休款合计</t>
  </si>
  <si>
    <t xml:space="preserve">  归口管理的行政单位离退休项合计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</si>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</sst>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0" sqref="A20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62.78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9">
        <v>39.19</v>
      </c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16.81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2.52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4.26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62.78</v>
      </c>
      <c r="C29" s="21" t="s">
        <v>38</v>
      </c>
      <c r="D29" s="19">
        <v>62.78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62.78</v>
      </c>
      <c r="C32" s="13" t="s">
        <v>44</v>
      </c>
      <c r="D32" s="19">
        <v>62.78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1" workbookViewId="0">
      <selection activeCell="C21" sqref="C21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62.78</v>
      </c>
      <c r="D8" s="19">
        <v>62.78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206.0</v>
      </c>
      <c r="B9" s="18" t="s">
        <v>60</v>
      </c>
      <c r="C9" s="19">
        <v>39.19</v>
      </c>
      <c r="D9" s="19">
        <v>39.19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20607.0</v>
      </c>
      <c r="B10" s="18" t="s">
        <v>61</v>
      </c>
      <c r="C10" s="19">
        <v>39.19</v>
      </c>
      <c r="D10" s="19">
        <v>39.19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2060701.0</v>
      </c>
      <c r="B11" s="18" t="s">
        <v>62</v>
      </c>
      <c r="C11" s="19">
        <v>39.19</v>
      </c>
      <c r="D11" s="19">
        <v>39.19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39.19</v>
      </c>
      <c r="D12" s="19">
        <v>39.19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208.0</v>
      </c>
      <c r="B13" s="18" t="s">
        <v>64</v>
      </c>
      <c r="C13" s="19">
        <v>16.81</v>
      </c>
      <c r="D13" s="19">
        <v>16.81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20805.0</v>
      </c>
      <c r="B14" s="18" t="s">
        <v>65</v>
      </c>
      <c r="C14" s="19">
        <v>16.81</v>
      </c>
      <c r="D14" s="19">
        <v>16.81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2080501.0</v>
      </c>
      <c r="B15" s="18" t="s">
        <v>66</v>
      </c>
      <c r="C15" s="19">
        <v>16.81</v>
      </c>
      <c r="D15" s="19">
        <v>16.81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16.81</v>
      </c>
      <c r="D16" s="19">
        <v>16.81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210.0</v>
      </c>
      <c r="B17" s="18" t="s">
        <v>67</v>
      </c>
      <c r="C17" s="19">
        <v>2.52</v>
      </c>
      <c r="D17" s="19">
        <v>2.52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21005.0</v>
      </c>
      <c r="B18" s="49" t="s">
        <v>68</v>
      </c>
      <c r="C18" s="50">
        <v>2.52</v>
      </c>
      <c r="D18" s="50">
        <v>2.52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2100501.0</v>
      </c>
      <c r="B19" s="49" t="s">
        <v>69</v>
      </c>
      <c r="C19" s="50">
        <v>2.52</v>
      </c>
      <c r="D19" s="50">
        <v>2.52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2.52</v>
      </c>
      <c r="D20" s="50">
        <v>2.52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4.26</v>
      </c>
      <c r="D21" s="50">
        <v>4.26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4.26</v>
      </c>
      <c r="D22" s="50">
        <v>4.26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4.26</v>
      </c>
      <c r="D23" s="50">
        <v>4.26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4.26</v>
      </c>
      <c r="D24" s="50">
        <v>4.26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D8" sqref="D8:D24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62.78</v>
      </c>
      <c r="D8" s="19">
        <v>62.78</v>
      </c>
      <c r="E8" s="17"/>
      <c r="F8" s="17"/>
      <c r="G8" s="17"/>
      <c r="H8" s="17"/>
      <c r="I8" s="12"/>
    </row>
    <row r="9" spans="1:8" s="12" customFormat="1" ht="22.5" customHeight="1" x14ac:dyDescent="0.15">
      <c r="A9" s="69">
        <v>206.0</v>
      </c>
      <c r="B9" s="18" t="s">
        <v>60</v>
      </c>
      <c r="C9" s="19">
        <v>39.19</v>
      </c>
      <c r="D9" s="19">
        <v>39.19</v>
      </c>
      <c r="E9" s="17"/>
      <c r="F9" s="17"/>
      <c r="G9" s="17"/>
      <c r="H9" s="17"/>
    </row>
    <row r="10" spans="1:8" s="12" customFormat="1" ht="22.5" customHeight="1" x14ac:dyDescent="0.15">
      <c r="A10" s="69">
        <v>20607.0</v>
      </c>
      <c r="B10" s="18" t="s">
        <v>61</v>
      </c>
      <c r="C10" s="19">
        <v>39.19</v>
      </c>
      <c r="D10" s="19">
        <v>39.19</v>
      </c>
      <c r="E10" s="17"/>
      <c r="F10" s="17"/>
      <c r="G10" s="17"/>
      <c r="H10" s="17"/>
    </row>
    <row r="11" spans="1:8" s="12" customFormat="1" ht="22.5" customHeight="1" x14ac:dyDescent="0.15">
      <c r="A11" s="69">
        <v>2060701.0</v>
      </c>
      <c r="B11" s="18" t="s">
        <v>62</v>
      </c>
      <c r="C11" s="19">
        <v>39.19</v>
      </c>
      <c r="D11" s="19">
        <v>39.19</v>
      </c>
      <c r="E11" s="17"/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39.19</v>
      </c>
      <c r="D12" s="19">
        <v>39.19</v>
      </c>
      <c r="E12" s="17"/>
      <c r="F12" s="17"/>
      <c r="G12" s="17"/>
      <c r="H12" s="17"/>
    </row>
    <row r="13" spans="1:8" s="12" customFormat="1" ht="22.5" customHeight="1" x14ac:dyDescent="0.15">
      <c r="A13" s="69">
        <v>208.0</v>
      </c>
      <c r="B13" s="18" t="s">
        <v>64</v>
      </c>
      <c r="C13" s="19">
        <v>16.81</v>
      </c>
      <c r="D13" s="19">
        <v>16.81</v>
      </c>
      <c r="E13" s="17"/>
      <c r="F13" s="17"/>
      <c r="G13" s="17"/>
      <c r="H13" s="17"/>
    </row>
    <row r="14" spans="1:8" s="12" customFormat="1" ht="22.5" customHeight="1" x14ac:dyDescent="0.15">
      <c r="A14" s="69">
        <v>20805.0</v>
      </c>
      <c r="B14" s="18" t="s">
        <v>65</v>
      </c>
      <c r="C14" s="19">
        <v>16.81</v>
      </c>
      <c r="D14" s="19">
        <v>16.81</v>
      </c>
      <c r="E14" s="17"/>
      <c r="F14" s="17"/>
      <c r="G14" s="17"/>
      <c r="H14" s="17"/>
    </row>
    <row r="15" spans="1:8" s="12" customFormat="1" ht="22.5" customHeight="1" x14ac:dyDescent="0.15">
      <c r="A15" s="69">
        <v>2080501.0</v>
      </c>
      <c r="B15" s="18" t="s">
        <v>66</v>
      </c>
      <c r="C15" s="19">
        <v>16.81</v>
      </c>
      <c r="D15" s="19">
        <v>16.81</v>
      </c>
      <c r="E15" s="17"/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16.81</v>
      </c>
      <c r="D16" s="19">
        <v>16.81</v>
      </c>
      <c r="E16" s="17"/>
      <c r="F16" s="17"/>
      <c r="G16" s="17"/>
      <c r="H16" s="17"/>
    </row>
    <row r="17" spans="1:8" s="12" customFormat="1" ht="22.5" customHeight="1" x14ac:dyDescent="0.15">
      <c r="A17" s="69">
        <v>210.0</v>
      </c>
      <c r="B17" s="18" t="s">
        <v>67</v>
      </c>
      <c r="C17" s="19">
        <v>2.52</v>
      </c>
      <c r="D17" s="19">
        <v>2.52</v>
      </c>
      <c r="E17" s="17"/>
      <c r="F17" s="17"/>
      <c r="G17" s="17"/>
      <c r="H17" s="17"/>
    </row>
    <row r="18" spans="1:8" s="12" customFormat="1" ht="22.5" customHeight="1" x14ac:dyDescent="0.15">
      <c r="A18" s="68">
        <v>21005.0</v>
      </c>
      <c r="B18" s="49" t="s">
        <v>68</v>
      </c>
      <c r="C18" s="50">
        <v>2.52</v>
      </c>
      <c r="D18" s="50">
        <v>2.52</v>
      </c>
      <c r="E18" s="17"/>
      <c r="F18" s="17"/>
      <c r="G18" s="17"/>
      <c r="H18" s="17"/>
    </row>
    <row r="19" spans="1:8" s="12" customFormat="1" ht="22.5" customHeight="1" x14ac:dyDescent="0.15">
      <c r="A19" s="68">
        <v>2100501.0</v>
      </c>
      <c r="B19" s="49" t="s">
        <v>69</v>
      </c>
      <c r="C19" s="50">
        <v>2.52</v>
      </c>
      <c r="D19" s="50">
        <v>2.52</v>
      </c>
      <c r="E19" s="17"/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2.52</v>
      </c>
      <c r="D20" s="50">
        <v>2.52</v>
      </c>
      <c r="E20" s="17"/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4.26</v>
      </c>
      <c r="D21" s="50">
        <v>4.26</v>
      </c>
      <c r="E21" s="17"/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4.26</v>
      </c>
      <c r="D22" s="50">
        <v>4.26</v>
      </c>
      <c r="E22" s="17"/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4.26</v>
      </c>
      <c r="D23" s="50">
        <v>4.26</v>
      </c>
      <c r="E23" s="17"/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4.26</v>
      </c>
      <c r="D24" s="50">
        <v>4.26</v>
      </c>
      <c r="E24" s="17"/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8:B8"/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F21" sqref="F21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62.78</v>
      </c>
      <c r="C7" s="18" t="s">
        <v>100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9">
        <v>39.19</v>
      </c>
      <c r="E12" s="19">
        <v>39.19</v>
      </c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16.81</v>
      </c>
      <c r="E14" s="19">
        <v>16.81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2.52</v>
      </c>
      <c r="E15" s="19">
        <v>2.52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4.26</v>
      </c>
      <c r="E25" s="50">
        <v>4.26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62.78</v>
      </c>
      <c r="C29" s="21" t="s">
        <v>125</v>
      </c>
      <c r="D29" s="19">
        <v>62.78</v>
      </c>
      <c r="E29" s="19">
        <v>62.78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62.78</v>
      </c>
      <c r="C31" s="13" t="s">
        <v>129</v>
      </c>
      <c r="D31" s="19">
        <v>62.78</v>
      </c>
      <c r="E31" s="19">
        <v>62.78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" workbookViewId="0">
      <selection activeCell="C9" sqref="C9:C25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62.78</v>
      </c>
      <c r="D9" s="19">
        <v>62.78</v>
      </c>
      <c r="E9" s="19"/>
    </row>
    <row r="10" spans="1:5" s="12" customFormat="1" ht="22.5" customHeight="1" x14ac:dyDescent="0.15">
      <c r="A10" s="69">
        <v>206.0</v>
      </c>
      <c r="B10" s="18" t="s">
        <v>60</v>
      </c>
      <c r="C10" s="19">
        <v>39.19</v>
      </c>
      <c r="D10" s="19">
        <v>39.19</v>
      </c>
      <c r="E10" s="19"/>
    </row>
    <row r="11" spans="1:5" s="12" customFormat="1" ht="22.5" customHeight="1" x14ac:dyDescent="0.15">
      <c r="A11" s="69">
        <v>20607.0</v>
      </c>
      <c r="B11" s="18" t="s">
        <v>61</v>
      </c>
      <c r="C11" s="19">
        <v>39.19</v>
      </c>
      <c r="D11" s="19">
        <v>39.19</v>
      </c>
      <c r="E11" s="19"/>
    </row>
    <row r="12" spans="1:5" s="12" customFormat="1" ht="22.5" customHeight="1" x14ac:dyDescent="0.15">
      <c r="A12" s="69">
        <v>2060701.0</v>
      </c>
      <c r="B12" s="18" t="s">
        <v>62</v>
      </c>
      <c r="C12" s="19">
        <v>39.19</v>
      </c>
      <c r="D12" s="19">
        <v>39.19</v>
      </c>
      <c r="E12" s="19"/>
    </row>
    <row r="13" spans="1:5" s="12" customFormat="1" ht="22.5" customHeight="1" x14ac:dyDescent="0.15">
      <c r="A13" s="69"/>
      <c r="B13" s="18" t="s">
        <v>63</v>
      </c>
      <c r="C13" s="19">
        <v>39.19</v>
      </c>
      <c r="D13" s="19">
        <v>39.19</v>
      </c>
      <c r="E13" s="19"/>
    </row>
    <row r="14" spans="1:5" s="12" customFormat="1" ht="22.5" customHeight="1" x14ac:dyDescent="0.15">
      <c r="A14" s="69">
        <v>208.0</v>
      </c>
      <c r="B14" s="18" t="s">
        <v>64</v>
      </c>
      <c r="C14" s="19">
        <v>16.81</v>
      </c>
      <c r="D14" s="19">
        <v>16.81</v>
      </c>
      <c r="E14" s="19"/>
    </row>
    <row r="15" spans="1:5" s="12" customFormat="1" ht="22.5" customHeight="1" x14ac:dyDescent="0.15">
      <c r="A15" s="69">
        <v>20805.0</v>
      </c>
      <c r="B15" s="18" t="s">
        <v>65</v>
      </c>
      <c r="C15" s="19">
        <v>16.81</v>
      </c>
      <c r="D15" s="19">
        <v>16.81</v>
      </c>
      <c r="E15" s="19"/>
    </row>
    <row r="16" spans="1:5" s="12" customFormat="1" ht="22.5" customHeight="1" x14ac:dyDescent="0.15">
      <c r="A16" s="69">
        <v>2080501.0</v>
      </c>
      <c r="B16" s="18" t="s">
        <v>66</v>
      </c>
      <c r="C16" s="19">
        <v>16.81</v>
      </c>
      <c r="D16" s="19">
        <v>16.81</v>
      </c>
      <c r="E16" s="19"/>
    </row>
    <row r="17" spans="1:5" s="12" customFormat="1" ht="22.5" customHeight="1" x14ac:dyDescent="0.15">
      <c r="A17" s="69"/>
      <c r="B17" s="18" t="s">
        <v>63</v>
      </c>
      <c r="C17" s="19">
        <v>16.81</v>
      </c>
      <c r="D17" s="19">
        <v>16.81</v>
      </c>
      <c r="E17" s="19"/>
    </row>
    <row r="18" spans="1:5" s="12" customFormat="1" ht="22.5" customHeight="1" x14ac:dyDescent="0.15">
      <c r="A18" s="69">
        <v>210.0</v>
      </c>
      <c r="B18" s="18" t="s">
        <v>67</v>
      </c>
      <c r="C18" s="19">
        <v>2.52</v>
      </c>
      <c r="D18" s="19">
        <v>2.52</v>
      </c>
      <c r="E18" s="19"/>
    </row>
    <row r="19" spans="1:5" s="48" customFormat="1" ht="22.5" customHeight="1" x14ac:dyDescent="0.15">
      <c r="A19" s="68">
        <v>21005.0</v>
      </c>
      <c r="B19" s="49" t="s">
        <v>68</v>
      </c>
      <c r="C19" s="50">
        <v>2.52</v>
      </c>
      <c r="D19" s="50">
        <v>2.52</v>
      </c>
      <c r="E19" s="50"/>
    </row>
    <row r="20" spans="1:5" s="48" customFormat="1" ht="22.5" customHeight="1" x14ac:dyDescent="0.15">
      <c r="A20" s="68">
        <v>2100501.0</v>
      </c>
      <c r="B20" s="49" t="s">
        <v>69</v>
      </c>
      <c r="C20" s="50">
        <v>2.52</v>
      </c>
      <c r="D20" s="50">
        <v>2.52</v>
      </c>
      <c r="E20" s="50"/>
    </row>
    <row r="21" spans="1:5" s="48" customFormat="1" ht="22.5" customHeight="1" x14ac:dyDescent="0.15">
      <c r="A21" s="68"/>
      <c r="B21" s="49" t="s">
        <v>63</v>
      </c>
      <c r="C21" s="50">
        <v>2.52</v>
      </c>
      <c r="D21" s="50">
        <v>2.52</v>
      </c>
      <c r="E21" s="50"/>
    </row>
    <row r="22" spans="1:5" s="48" customFormat="1" ht="22.5" customHeight="1" x14ac:dyDescent="0.15">
      <c r="A22" s="68">
        <v>221.0</v>
      </c>
      <c r="B22" s="49" t="s">
        <v>70</v>
      </c>
      <c r="C22" s="50">
        <v>4.26</v>
      </c>
      <c r="D22" s="50">
        <v>4.26</v>
      </c>
      <c r="E22" s="50"/>
    </row>
    <row r="23" spans="1:5" s="48" customFormat="1" ht="22.5" customHeight="1" x14ac:dyDescent="0.15">
      <c r="A23" s="68">
        <v>22102.0</v>
      </c>
      <c r="B23" s="49" t="s">
        <v>71</v>
      </c>
      <c r="C23" s="50">
        <v>4.26</v>
      </c>
      <c r="D23" s="50">
        <v>4.26</v>
      </c>
      <c r="E23" s="50"/>
    </row>
    <row r="24" spans="1:5" s="48" customFormat="1" ht="22.5" customHeight="1" x14ac:dyDescent="0.15">
      <c r="A24" s="68">
        <v>2210201.0</v>
      </c>
      <c r="B24" s="49" t="s">
        <v>72</v>
      </c>
      <c r="C24" s="50">
        <v>4.26</v>
      </c>
      <c r="D24" s="50">
        <v>4.26</v>
      </c>
      <c r="E24" s="50"/>
    </row>
    <row r="25" spans="1:5" s="48" customFormat="1" ht="22.5" customHeight="1" x14ac:dyDescent="0.15">
      <c r="A25" s="68"/>
      <c r="B25" s="49" t="s">
        <v>63</v>
      </c>
      <c r="C25" s="50">
        <v>4.26</v>
      </c>
      <c r="D25" s="50">
        <v>4.26</v>
      </c>
      <c r="E25" s="50"/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6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8" t="s">
        <v>149</v>
      </c>
      <c r="B7" s="98"/>
      <c r="C7" s="75">
        <f>RC[1]+RC[2]</f>
        <v>62.779999999999994</v>
      </c>
      <c r="D7" s="75">
        <f>SUM(R[1]C:R[15]C)</f>
        <v>62.55</v>
      </c>
      <c r="E7" s="75">
        <f>SUM(R[1]C:R[15]C)</f>
        <v>0.23</v>
      </c>
    </row>
    <row r="8" spans="1:5" s="48" customFormat="1" ht="22.5" customHeight="1" x14ac:dyDescent="0.15">
      <c r="A8" s="49">
        <v>30101.0</v>
      </c>
      <c r="B8" s="76" t="s">
        <v>150</v>
      </c>
      <c r="C8" s="75">
        <f>RC[1]+RC[2]</f>
        <v>14.03</v>
      </c>
      <c r="D8" s="49">
        <v>14.03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75">
        <f>RC[1]+RC[2]</f>
        <v>19.58</v>
      </c>
      <c r="D9" s="49">
        <v>19.58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75">
        <f>RC[1]+RC[2]</f>
        <v>3.67</v>
      </c>
      <c r="D10" s="49">
        <v>3.67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75">
        <f>RC[1]+RC[2]</f>
        <v>12.92</v>
      </c>
      <c r="D11" s="78">
        <v>12.92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75">
        <f>RC[1]+RC[2]</f>
        <v>0</v>
      </c>
      <c r="D12" s="78"/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75">
        <f>RC[1]+RC[2]</f>
        <v>1.21</v>
      </c>
      <c r="D13" s="49">
        <v>1.21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75">
        <f>RC[1]+RC[2]</f>
        <v>0</v>
      </c>
      <c r="D14" s="49"/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75">
        <f>RC[1]+RC[2]</f>
        <v>6.87</v>
      </c>
      <c r="D15" s="49">
        <v>6.87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75">
        <f>RC[1]+RC[2]</f>
        <v>0</v>
      </c>
      <c r="D17" s="49"/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75">
        <f>RC[1]+RC[2]</f>
        <v>0.01</v>
      </c>
      <c r="D19" s="49">
        <v>0.01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75">
        <f>RC[1]+RC[2]</f>
        <v>4.26</v>
      </c>
      <c r="D20" s="49">
        <v>4.26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75">
        <f>RC[1]+RC[2]</f>
        <v>0.23</v>
      </c>
      <c r="E21" s="49">
        <v>0.23</v>
      </c>
    </row>
    <row r="22" spans="1:5" s="48" customFormat="1" ht="22.5" customHeight="1" x14ac:dyDescent="0.15">
      <c r="A22" s="49">
        <v>30299.0</v>
      </c>
      <c r="B22" s="49" t="s">
        <v>164</v>
      </c>
      <c r="C22" s="75">
        <f>RC[1]+RC[2]</f>
        <v>0</v>
      </c>
      <c r="D22" s="49"/>
      <c r="E22" s="50"/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