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<sst xmlns="http://schemas.openxmlformats.org/spreadsheetml/2006/main" count="247" uniqueCount="195">
  <si>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</si>
  <si>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</si>
  <si>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</si>
  <si>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</si>
  <si>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</si>
  <si>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</si>
  <si>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</si>
  <si>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</si>
  <si>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</si>
  <si>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</si>
  <si>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</si>
  <si>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</si>
  <si>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</si>
  <si>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</si>
  <si>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</si>
  <si>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</si>
  <si>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</si>
  <si>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</si>
  <si>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</si>
  <si>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</si>
  <si>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</si>
  <si>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</si>
  <si>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</si>
  <si>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</si>
  <si>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</si>
  <si>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</si>
  <si>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</si>
  <si>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</si>
  <si>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</si>
  <si>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</si>
  <si>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</si>
  <si>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</si>
  <si>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</si>
  <si>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</si>
  <si>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</si>
  <si>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</si>
  <si>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</si>
  <si>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</si>
  <si>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</si>
  <si>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</si>
  <si>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</si>
  <si>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</si>
  <si>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</si>
  <si>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</si>
  <si>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</si>
  <si>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</si>
  <si>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</si>
  <si>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</si>
  <si>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</si>
  <si>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</si>
  <si>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</si>
  <si>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</si>
  <si>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</si>
  <si>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</si>
  <si>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</si>
  <si>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</si>
  <si>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</si>
  <si>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</si>
  <si>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</si>
  <si>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</si>
  <si>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</si>
  <si>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财政事务款合计</t>
  </si>
  <si>
    <t xml:space="preserve">  行政运行项合计</t>
  </si>
  <si>
    <t>廊坊市广阳区财政局</t>
  </si>
  <si>
    <t xml:space="preserve">  财政委托业务支出项合计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</si>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</sst>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B19" sqref="B19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1321.59</v>
      </c>
      <c r="C7" s="18" t="s">
        <v>10</v>
      </c>
      <c r="D7" s="19">
        <v>988.26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214.33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44.2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74.8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1321.59</v>
      </c>
      <c r="C29" s="21" t="s">
        <v>38</v>
      </c>
      <c r="D29" s="19">
        <v>1321.59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1321.59</v>
      </c>
      <c r="C32" s="13" t="s">
        <v>44</v>
      </c>
      <c r="D32" s="19">
        <v>1321.59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E24" sqref="E24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1321.59</v>
      </c>
      <c r="D8" s="19">
        <v>1321.59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988.26</v>
      </c>
      <c r="D9" s="19">
        <v>988.26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20106.0</v>
      </c>
      <c r="B10" s="18" t="s">
        <v>61</v>
      </c>
      <c r="C10" s="19">
        <v>988.26</v>
      </c>
      <c r="D10" s="19">
        <v>988.26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2010601.0</v>
      </c>
      <c r="B11" s="18" t="s">
        <v>62</v>
      </c>
      <c r="C11" s="19">
        <v>975.26</v>
      </c>
      <c r="D11" s="19">
        <v>975.26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975.26</v>
      </c>
      <c r="D12" s="19">
        <v>975.26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2010608.0</v>
      </c>
      <c r="B13" s="18" t="s">
        <v>64</v>
      </c>
      <c r="C13" s="19">
        <v>13.0</v>
      </c>
      <c r="D13" s="19">
        <v>13.0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13.0</v>
      </c>
      <c r="D14" s="19">
        <v>13.0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208.0</v>
      </c>
      <c r="B15" s="18" t="s">
        <v>65</v>
      </c>
      <c r="C15" s="19">
        <v>214.33</v>
      </c>
      <c r="D15" s="19">
        <v>214.33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20805.0</v>
      </c>
      <c r="B16" s="18" t="s">
        <v>66</v>
      </c>
      <c r="C16" s="19">
        <v>214.33</v>
      </c>
      <c r="D16" s="19">
        <v>214.33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2080501.0</v>
      </c>
      <c r="B17" s="18" t="s">
        <v>67</v>
      </c>
      <c r="C17" s="19">
        <v>214.33</v>
      </c>
      <c r="D17" s="19">
        <v>214.33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214.33</v>
      </c>
      <c r="D18" s="50">
        <v>214.33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210.0</v>
      </c>
      <c r="B19" s="49" t="s">
        <v>68</v>
      </c>
      <c r="C19" s="50">
        <v>44.2</v>
      </c>
      <c r="D19" s="50">
        <v>44.2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21005.0</v>
      </c>
      <c r="B20" s="49" t="s">
        <v>69</v>
      </c>
      <c r="C20" s="50">
        <v>44.2</v>
      </c>
      <c r="D20" s="50">
        <v>44.2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2100501.0</v>
      </c>
      <c r="B21" s="49" t="s">
        <v>70</v>
      </c>
      <c r="C21" s="50">
        <v>44.2</v>
      </c>
      <c r="D21" s="50">
        <v>44.2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44.2</v>
      </c>
      <c r="D22" s="50">
        <v>44.2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71</v>
      </c>
      <c r="C23" s="50">
        <v>74.8</v>
      </c>
      <c r="D23" s="50">
        <v>74.8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72</v>
      </c>
      <c r="C24" s="50">
        <v>74.8</v>
      </c>
      <c r="D24" s="50">
        <v>74.8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73</v>
      </c>
      <c r="C25" s="50">
        <v>74.8</v>
      </c>
      <c r="D25" s="50">
        <v>74.8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74.8</v>
      </c>
      <c r="D26" s="50">
        <v>74.8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17" sqref="F17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1321.59</v>
      </c>
      <c r="D8" s="19">
        <v>1261.5900000000001</v>
      </c>
      <c r="E8" s="19">
        <v>60.0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988.26</v>
      </c>
      <c r="D9" s="19">
        <v>928.26</v>
      </c>
      <c r="E9" s="19">
        <v>60.0</v>
      </c>
      <c r="F9" s="17"/>
      <c r="G9" s="17"/>
      <c r="H9" s="17"/>
    </row>
    <row r="10" spans="1:8" s="12" customFormat="1" ht="22.5" customHeight="1" x14ac:dyDescent="0.15">
      <c r="A10" s="69">
        <v>20106.0</v>
      </c>
      <c r="B10" s="18" t="s">
        <v>61</v>
      </c>
      <c r="C10" s="19">
        <v>988.26</v>
      </c>
      <c r="D10" s="19">
        <v>928.26</v>
      </c>
      <c r="E10" s="19">
        <v>60.0</v>
      </c>
      <c r="F10" s="17"/>
      <c r="G10" s="17"/>
      <c r="H10" s="17"/>
    </row>
    <row r="11" spans="1:8" s="12" customFormat="1" ht="22.5" customHeight="1" x14ac:dyDescent="0.15">
      <c r="A11" s="69">
        <v>2010601.0</v>
      </c>
      <c r="B11" s="18" t="s">
        <v>62</v>
      </c>
      <c r="C11" s="19">
        <v>975.26</v>
      </c>
      <c r="D11" s="19">
        <v>928.26</v>
      </c>
      <c r="E11" s="19">
        <v>47.0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975.26</v>
      </c>
      <c r="D12" s="19">
        <v>928.26</v>
      </c>
      <c r="E12" s="19">
        <v>47.0</v>
      </c>
      <c r="F12" s="17"/>
      <c r="G12" s="17"/>
      <c r="H12" s="17"/>
    </row>
    <row r="13" spans="1:8" s="12" customFormat="1" ht="22.5" customHeight="1" x14ac:dyDescent="0.15">
      <c r="A13" s="69">
        <v>2010608.0</v>
      </c>
      <c r="B13" s="18" t="s">
        <v>64</v>
      </c>
      <c r="C13" s="19">
        <v>13.0</v>
      </c>
      <c r="D13" s="19">
        <v>0.0</v>
      </c>
      <c r="E13" s="19">
        <v>13.0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13.0</v>
      </c>
      <c r="D14" s="19">
        <v>0.0</v>
      </c>
      <c r="E14" s="19">
        <v>13.0</v>
      </c>
      <c r="F14" s="17"/>
      <c r="G14" s="17"/>
      <c r="H14" s="17"/>
    </row>
    <row r="15" spans="1:8" s="12" customFormat="1" ht="22.5" customHeight="1" x14ac:dyDescent="0.15">
      <c r="A15" s="69">
        <v>208.0</v>
      </c>
      <c r="B15" s="18" t="s">
        <v>65</v>
      </c>
      <c r="C15" s="19">
        <v>214.33</v>
      </c>
      <c r="D15" s="19">
        <v>214.33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>
        <v>20805.0</v>
      </c>
      <c r="B16" s="18" t="s">
        <v>66</v>
      </c>
      <c r="C16" s="19">
        <v>214.33</v>
      </c>
      <c r="D16" s="19">
        <v>214.33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2080501.0</v>
      </c>
      <c r="B17" s="18" t="s">
        <v>67</v>
      </c>
      <c r="C17" s="19">
        <v>214.33</v>
      </c>
      <c r="D17" s="19">
        <v>214.33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214.33</v>
      </c>
      <c r="D18" s="50">
        <v>214.33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210.0</v>
      </c>
      <c r="B19" s="49" t="s">
        <v>68</v>
      </c>
      <c r="C19" s="50">
        <v>44.2</v>
      </c>
      <c r="D19" s="50">
        <v>44.2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21005.0</v>
      </c>
      <c r="B20" s="49" t="s">
        <v>69</v>
      </c>
      <c r="C20" s="50">
        <v>44.2</v>
      </c>
      <c r="D20" s="50">
        <v>44.2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2100501.0</v>
      </c>
      <c r="B21" s="49" t="s">
        <v>70</v>
      </c>
      <c r="C21" s="50">
        <v>44.2</v>
      </c>
      <c r="D21" s="50">
        <v>44.2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44.2</v>
      </c>
      <c r="D22" s="50">
        <v>44.2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71</v>
      </c>
      <c r="C23" s="50">
        <v>74.8</v>
      </c>
      <c r="D23" s="50">
        <v>74.8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72</v>
      </c>
      <c r="C24" s="50">
        <v>74.8</v>
      </c>
      <c r="D24" s="50">
        <v>74.8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73</v>
      </c>
      <c r="C25" s="50">
        <v>74.8</v>
      </c>
      <c r="D25" s="50">
        <v>74.8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74.8</v>
      </c>
      <c r="D26" s="50">
        <v>74.8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E23" sqref="E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1321.59</v>
      </c>
      <c r="C7" s="18" t="s">
        <v>101</v>
      </c>
      <c r="D7" s="19">
        <v>988.26</v>
      </c>
      <c r="E7" s="19">
        <v>988.26</v>
      </c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214.33</v>
      </c>
      <c r="E14" s="19">
        <v>214.33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50">
        <v>44.2</v>
      </c>
      <c r="E15" s="50">
        <v>44.2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74.8</v>
      </c>
      <c r="E25" s="50">
        <v>74.8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1321.59</v>
      </c>
      <c r="C29" s="21" t="s">
        <v>126</v>
      </c>
      <c r="D29" s="19">
        <v>1321.59</v>
      </c>
      <c r="E29" s="19">
        <v>1321.59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1321.59</v>
      </c>
      <c r="C31" s="13" t="s">
        <v>130</v>
      </c>
      <c r="D31" s="19">
        <v>1321.59</v>
      </c>
      <c r="E31" s="19">
        <v>1321.59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D20" sqref="D2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1321.59</v>
      </c>
      <c r="D9" s="19">
        <v>1261.5900000000001</v>
      </c>
      <c r="E9" s="19">
        <v>60.0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988.26</v>
      </c>
      <c r="D10" s="19">
        <v>928.26</v>
      </c>
      <c r="E10" s="19">
        <v>60.0</v>
      </c>
    </row>
    <row r="11" spans="1:5" s="12" customFormat="1" ht="22.5" customHeight="1" x14ac:dyDescent="0.15">
      <c r="A11" s="69">
        <v>20106.0</v>
      </c>
      <c r="B11" s="18" t="s">
        <v>61</v>
      </c>
      <c r="C11" s="19">
        <v>988.26</v>
      </c>
      <c r="D11" s="19">
        <v>928.26</v>
      </c>
      <c r="E11" s="19">
        <v>60.0</v>
      </c>
    </row>
    <row r="12" spans="1:5" s="12" customFormat="1" ht="22.5" customHeight="1" x14ac:dyDescent="0.15">
      <c r="A12" s="69">
        <v>2010601.0</v>
      </c>
      <c r="B12" s="18" t="s">
        <v>62</v>
      </c>
      <c r="C12" s="19">
        <v>975.26</v>
      </c>
      <c r="D12" s="19">
        <v>928.26</v>
      </c>
      <c r="E12" s="19">
        <v>47.0</v>
      </c>
    </row>
    <row r="13" spans="1:5" s="12" customFormat="1" ht="22.5" customHeight="1" x14ac:dyDescent="0.15">
      <c r="A13" s="69"/>
      <c r="B13" s="18" t="s">
        <v>63</v>
      </c>
      <c r="C13" s="19">
        <v>975.26</v>
      </c>
      <c r="D13" s="19">
        <v>928.26</v>
      </c>
      <c r="E13" s="19">
        <v>47.0</v>
      </c>
    </row>
    <row r="14" spans="1:5" s="12" customFormat="1" ht="22.5" customHeight="1" x14ac:dyDescent="0.15">
      <c r="A14" s="69">
        <v>2010608.0</v>
      </c>
      <c r="B14" s="18" t="s">
        <v>64</v>
      </c>
      <c r="C14" s="19">
        <v>13.0</v>
      </c>
      <c r="D14" s="19">
        <v>0.0</v>
      </c>
      <c r="E14" s="19">
        <v>13.0</v>
      </c>
    </row>
    <row r="15" spans="1:5" s="12" customFormat="1" ht="22.5" customHeight="1" x14ac:dyDescent="0.15">
      <c r="A15" s="69"/>
      <c r="B15" s="18" t="s">
        <v>63</v>
      </c>
      <c r="C15" s="19">
        <v>13.0</v>
      </c>
      <c r="D15" s="19">
        <v>0.0</v>
      </c>
      <c r="E15" s="19">
        <v>13.0</v>
      </c>
    </row>
    <row r="16" spans="1:5" s="12" customFormat="1" ht="22.5" customHeight="1" x14ac:dyDescent="0.15">
      <c r="A16" s="69">
        <v>208.0</v>
      </c>
      <c r="B16" s="18" t="s">
        <v>65</v>
      </c>
      <c r="C16" s="19">
        <v>214.33</v>
      </c>
      <c r="D16" s="19">
        <v>214.33</v>
      </c>
      <c r="E16" s="19">
        <v>0.0</v>
      </c>
    </row>
    <row r="17" spans="1:5" s="12" customFormat="1" ht="22.5" customHeight="1" x14ac:dyDescent="0.15">
      <c r="A17" s="69">
        <v>20805.0</v>
      </c>
      <c r="B17" s="18" t="s">
        <v>66</v>
      </c>
      <c r="C17" s="19">
        <v>214.33</v>
      </c>
      <c r="D17" s="19">
        <v>214.33</v>
      </c>
      <c r="E17" s="19">
        <v>0.0</v>
      </c>
    </row>
    <row r="18" spans="1:5" s="12" customFormat="1" ht="22.5" customHeight="1" x14ac:dyDescent="0.15">
      <c r="A18" s="69">
        <v>2080501.0</v>
      </c>
      <c r="B18" s="18" t="s">
        <v>67</v>
      </c>
      <c r="C18" s="19">
        <v>214.33</v>
      </c>
      <c r="D18" s="19">
        <v>214.33</v>
      </c>
      <c r="E18" s="19">
        <v>0.0</v>
      </c>
    </row>
    <row r="19" spans="1:5" s="48" customFormat="1" ht="22.5" customHeight="1" x14ac:dyDescent="0.15">
      <c r="A19" s="68"/>
      <c r="B19" s="49" t="s">
        <v>63</v>
      </c>
      <c r="C19" s="50">
        <v>214.33</v>
      </c>
      <c r="D19" s="50">
        <v>214.33</v>
      </c>
      <c r="E19" s="50">
        <v>0.0</v>
      </c>
    </row>
    <row r="20" spans="1:5" s="48" customFormat="1" ht="22.5" customHeight="1" x14ac:dyDescent="0.15">
      <c r="A20" s="68">
        <v>210.0</v>
      </c>
      <c r="B20" s="49" t="s">
        <v>68</v>
      </c>
      <c r="C20" s="50">
        <v>44.2</v>
      </c>
      <c r="D20" s="50">
        <v>44.2</v>
      </c>
      <c r="E20" s="50">
        <v>0.0</v>
      </c>
    </row>
    <row r="21" spans="1:5" s="48" customFormat="1" ht="22.5" customHeight="1" x14ac:dyDescent="0.15">
      <c r="A21" s="68">
        <v>21005.0</v>
      </c>
      <c r="B21" s="49" t="s">
        <v>69</v>
      </c>
      <c r="C21" s="50">
        <v>44.2</v>
      </c>
      <c r="D21" s="50">
        <v>44.2</v>
      </c>
      <c r="E21" s="50">
        <v>0.0</v>
      </c>
    </row>
    <row r="22" spans="1:5" s="48" customFormat="1" ht="22.5" customHeight="1" x14ac:dyDescent="0.15">
      <c r="A22" s="68">
        <v>2100501.0</v>
      </c>
      <c r="B22" s="49" t="s">
        <v>70</v>
      </c>
      <c r="C22" s="50">
        <v>44.2</v>
      </c>
      <c r="D22" s="50">
        <v>44.2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44.2</v>
      </c>
      <c r="D23" s="50">
        <v>44.2</v>
      </c>
      <c r="E23" s="50">
        <v>0.0</v>
      </c>
    </row>
    <row r="24" spans="1:5" s="48" customFormat="1" ht="22.5" customHeight="1" x14ac:dyDescent="0.15">
      <c r="A24" s="68">
        <v>221.0</v>
      </c>
      <c r="B24" s="49" t="s">
        <v>71</v>
      </c>
      <c r="C24" s="50">
        <v>74.8</v>
      </c>
      <c r="D24" s="50">
        <v>74.8</v>
      </c>
      <c r="E24" s="50">
        <v>0.0</v>
      </c>
    </row>
    <row r="25" spans="1:5" s="48" customFormat="1" ht="22.5" customHeight="1" x14ac:dyDescent="0.15">
      <c r="A25" s="68">
        <v>22102.0</v>
      </c>
      <c r="B25" s="49" t="s">
        <v>72</v>
      </c>
      <c r="C25" s="50">
        <v>74.8</v>
      </c>
      <c r="D25" s="50">
        <v>74.8</v>
      </c>
      <c r="E25" s="50">
        <v>0.0</v>
      </c>
    </row>
    <row r="26" spans="1:5" s="48" customFormat="1" ht="22.5" customHeight="1" x14ac:dyDescent="0.15">
      <c r="A26" s="68">
        <v>2210201.0</v>
      </c>
      <c r="B26" s="49" t="s">
        <v>73</v>
      </c>
      <c r="C26" s="50">
        <v>74.8</v>
      </c>
      <c r="D26" s="50">
        <v>74.8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74.8</v>
      </c>
      <c r="D27" s="50">
        <v>74.8</v>
      </c>
      <c r="E27" s="50">
        <v>0.0</v>
      </c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47" t="s">
        <v>146</v>
      </c>
      <c r="B6" s="47" t="s">
        <v>147</v>
      </c>
      <c r="C6" s="47" t="s">
        <v>135</v>
      </c>
      <c r="D6" s="47" t="s">
        <v>148</v>
      </c>
      <c r="E6" s="47" t="s">
        <v>149</v>
      </c>
    </row>
    <row r="7" spans="1:5" s="48" customFormat="1" ht="22.5" customHeight="1" x14ac:dyDescent="0.15">
      <c r="A7" s="98" t="s">
        <v>150</v>
      </c>
      <c r="B7" s="98"/>
      <c r="C7" s="75">
        <f>RC[1]+RC[2]</f>
        <v>1261.5900000000001</v>
      </c>
      <c r="D7" s="75">
        <f>SUM(R[1]C:R[15]C)</f>
        <v>1026.14</v>
      </c>
      <c r="E7" s="75">
        <f>SUM(R[1]C:R[15]C)</f>
        <v>235.45</v>
      </c>
    </row>
    <row r="8" spans="1:5" s="48" customFormat="1" ht="22.5" customHeight="1" x14ac:dyDescent="0.15">
      <c r="A8" s="49">
        <v>30101.0</v>
      </c>
      <c r="B8" s="76" t="s">
        <v>151</v>
      </c>
      <c r="C8" s="75">
        <f>RC[1]+RC[2]</f>
        <v>231.1</v>
      </c>
      <c r="D8" s="49">
        <v>231.1</v>
      </c>
      <c r="E8" s="77"/>
    </row>
    <row r="9" spans="1:5" s="48" customFormat="1" ht="22.5" customHeight="1" x14ac:dyDescent="0.15">
      <c r="A9" s="49">
        <v>30102.0</v>
      </c>
      <c r="B9" s="76" t="s">
        <v>152</v>
      </c>
      <c r="C9" s="75">
        <f>RC[1]+RC[2]</f>
        <v>354.99</v>
      </c>
      <c r="D9" s="49">
        <v>354.99</v>
      </c>
      <c r="E9" s="77"/>
    </row>
    <row r="10" spans="1:5" s="48" customFormat="1" ht="22.5" customHeight="1" x14ac:dyDescent="0.15">
      <c r="A10" s="49">
        <v>30103.0</v>
      </c>
      <c r="B10" s="76" t="s">
        <v>153</v>
      </c>
      <c r="C10" s="75">
        <f>RC[1]+RC[2]</f>
        <v>67.1</v>
      </c>
      <c r="D10" s="49">
        <v>67.1</v>
      </c>
      <c r="E10" s="77"/>
    </row>
    <row r="11" spans="1:5" s="48" customFormat="1" ht="22.5" customHeight="1" x14ac:dyDescent="0.15">
      <c r="A11" s="49">
        <v>30104.0</v>
      </c>
      <c r="B11" s="49" t="s">
        <v>154</v>
      </c>
      <c r="C11" s="75">
        <f>RC[1]+RC[2]</f>
        <v>227.02</v>
      </c>
      <c r="D11" s="78">
        <v>227.02</v>
      </c>
      <c r="E11" s="50"/>
    </row>
    <row r="12" spans="1:5" s="48" customFormat="1" ht="22.5" customHeight="1" x14ac:dyDescent="0.15">
      <c r="A12" s="49">
        <v>30107.0</v>
      </c>
      <c r="B12" s="76" t="s">
        <v>155</v>
      </c>
      <c r="C12" s="75">
        <f>RC[1]+RC[2]</f>
        <v>3.44</v>
      </c>
      <c r="D12" s="78">
        <v>3.44</v>
      </c>
      <c r="E12" s="50"/>
    </row>
    <row r="13" spans="1:5" s="48" customFormat="1" ht="22.5" customHeight="1" x14ac:dyDescent="0.15">
      <c r="A13" s="49">
        <v>30199.0</v>
      </c>
      <c r="B13" s="49" t="s">
        <v>156</v>
      </c>
      <c r="C13" s="75">
        <f>RC[1]+RC[2]</f>
        <v>23.44</v>
      </c>
      <c r="D13" s="49">
        <v>23.44</v>
      </c>
      <c r="E13" s="50"/>
    </row>
    <row r="14" spans="1:5" s="48" customFormat="1" ht="22.5" customHeight="1" x14ac:dyDescent="0.15">
      <c r="A14" s="49">
        <v>30301.0</v>
      </c>
      <c r="B14" s="49" t="s">
        <v>157</v>
      </c>
      <c r="C14" s="75">
        <f>RC[1]+RC[2]</f>
        <v>4.16</v>
      </c>
      <c r="D14" s="49">
        <v>4.16</v>
      </c>
      <c r="E14" s="50"/>
    </row>
    <row r="15" spans="1:5" s="48" customFormat="1" ht="22.5" customHeight="1" x14ac:dyDescent="0.15">
      <c r="A15" s="49">
        <v>30302.0</v>
      </c>
      <c r="B15" s="49" t="s">
        <v>158</v>
      </c>
      <c r="C15" s="75">
        <f>RC[1]+RC[2]</f>
        <v>35.69</v>
      </c>
      <c r="D15" s="49">
        <v>35.69</v>
      </c>
      <c r="E15" s="50"/>
    </row>
    <row r="16" spans="1:5" s="48" customFormat="1" ht="22.5" customHeight="1" x14ac:dyDescent="0.15">
      <c r="A16" s="49">
        <v>30303.0</v>
      </c>
      <c r="B16" s="49" t="s">
        <v>159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160</v>
      </c>
      <c r="C17" s="75">
        <f>RC[1]+RC[2]</f>
        <v>3.9</v>
      </c>
      <c r="D17" s="49">
        <v>3.9</v>
      </c>
      <c r="E17" s="50"/>
    </row>
    <row r="18" spans="1:5" s="48" customFormat="1" ht="22.5" customHeight="1" x14ac:dyDescent="0.15">
      <c r="A18" s="49">
        <v>30305.0</v>
      </c>
      <c r="B18" s="49" t="s">
        <v>161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162</v>
      </c>
      <c r="C19" s="75">
        <f>RC[1]+RC[2]</f>
        <v>0.5</v>
      </c>
      <c r="D19" s="49">
        <v>0.5</v>
      </c>
      <c r="E19" s="50"/>
    </row>
    <row r="20" spans="1:5" s="48" customFormat="1" ht="22.5" customHeight="1" x14ac:dyDescent="0.15">
      <c r="A20" s="49">
        <v>30311.0</v>
      </c>
      <c r="B20" s="49" t="s">
        <v>163</v>
      </c>
      <c r="C20" s="75">
        <f>RC[1]+RC[2]</f>
        <v>74.8</v>
      </c>
      <c r="D20" s="49">
        <v>74.8</v>
      </c>
      <c r="E20" s="50"/>
    </row>
    <row r="21" spans="1:5" s="48" customFormat="1" ht="22.5" customHeight="1" x14ac:dyDescent="0.15">
      <c r="A21" s="49">
        <v>30201.0</v>
      </c>
      <c r="B21" s="49" t="s">
        <v>164</v>
      </c>
      <c r="C21" s="75">
        <f>RC[1]+RC[2]</f>
        <v>4.66</v>
      </c>
      <c r="E21" s="49">
        <v>4.66</v>
      </c>
    </row>
    <row r="22" spans="1:5" s="48" customFormat="1" ht="22.5" customHeight="1" x14ac:dyDescent="0.15">
      <c r="A22" s="49">
        <v>30299.0</v>
      </c>
      <c r="B22" s="49" t="s">
        <v>165</v>
      </c>
      <c r="C22" s="75">
        <f>RC[1]+RC[2]</f>
        <v>230.79</v>
      </c>
      <c r="D22" s="49"/>
      <c r="E22" s="50">
        <v>230.79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D20" sqref="D20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5" workbookViewId="0">
      <selection activeCell="F18" sqref="F18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1" workbookViewId="0">
      <selection activeCell="D25" sqref="D24:D25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